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70" windowHeight="6720" activeTab="0"/>
  </bookViews>
  <sheets>
    <sheet name="WeeklyNonFirmUtilization_202209" sheetId="1" r:id="rId1"/>
  </sheets>
  <definedNames/>
  <calcPr fullCalcOnLoad="1"/>
</workbook>
</file>

<file path=xl/sharedStrings.xml><?xml version="1.0" encoding="utf-8"?>
<sst xmlns="http://schemas.openxmlformats.org/spreadsheetml/2006/main" count="2281" uniqueCount="64">
  <si>
    <t>Weekly Non Firm Utilization</t>
  </si>
  <si>
    <t>Delivery Date:</t>
  </si>
  <si>
    <t>(09/04/2022 - 09/10/2022)</t>
  </si>
  <si>
    <t>Reporting Period</t>
  </si>
  <si>
    <t>SEP 04 (00:00:00) to 04 (23:59:59), 2022</t>
  </si>
  <si>
    <t># of Non-Firm Reservations</t>
  </si>
  <si>
    <t># of Non-Firm Reservations with Energy Schedules</t>
  </si>
  <si>
    <t># of Non-Firm Energy Schedules</t>
  </si>
  <si>
    <t>Non-Firm Utilization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</si>
  <si>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</si>
  <si>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</si>
  <si>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</si>
  <si>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</si>
  <si>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</si>
  <si>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</si>
  <si>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</si>
  <si>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</si>
  <si>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</si>
  <si>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</si>
  <si>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</si>
  <si>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</si>
  <si>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</si>
  <si>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</si>
  <si>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</si>
  <si>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</si>
  <si>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</si>
  <si>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</si>
  <si>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</si>
  <si>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</si>
  <si>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</si>
  <si>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</si>
  <si>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</si>
  <si>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</si>
  <si>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</si>
  <si>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</si>
  <si>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</si>
  <si>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Non-Firm Reservations</t>
  </si>
  <si>
    <t>Energy Schedules</t>
  </si>
  <si>
    <t>Unused</t>
  </si>
  <si>
    <t>Utilization</t>
  </si>
  <si>
    <t>BPAT - BCHA</t>
  </si>
  <si>
    <t>NA</t>
  </si>
  <si>
    <t>BCHA - AESO</t>
  </si>
  <si>
    <t>BCHA - BPAT</t>
  </si>
  <si>
    <t>Non-Firm PTP Transactional Data</t>
  </si>
  <si>
    <t>DATE</t>
  </si>
  <si>
    <t>OASIS</t>
  </si>
  <si>
    <t>REFRENCE</t>
  </si>
  <si>
    <t>PATH</t>
  </si>
  <si>
    <t>04 Sep, 2022</t>
  </si>
  <si>
    <t>SEP 05 (00:00:00) to 05 (23:59:59), 2022</t>
  </si>
  <si>
    <t>05 Sep, 2022</t>
  </si>
  <si>
    <t>SEP 06 (00:00:00) to 06 (23:59:59), 2022</t>
  </si>
  <si>
    <t>06 Sep, 2022</t>
  </si>
  <si>
    <t>SEP 07 (00:00:00) to 07 (23:59:59), 2022</t>
  </si>
  <si>
    <t>07 Sep, 2022</t>
  </si>
  <si>
    <t>SEP 08 (00:00:00) to 08 (23:59:59), 2022</t>
  </si>
  <si>
    <t>08 Sep, 2022</t>
  </si>
  <si>
    <t>SEP 09 (00:00:00) to 09 (23:59:59), 2022</t>
  </si>
  <si>
    <t>09 Sep, 2022</t>
  </si>
  <si>
    <t>SEP 10 (00:00:00) to 10 (23:59:59), 2022</t>
  </si>
  <si>
    <t>10 Sep, 2022</t>
  </si>
  <si>
    <t>Total: 70 records</t>
  </si>
  <si>
    <t>09/12/2022 12:04:05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</si>
</sst>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4"/>
      <color indexed="9"/>
      <name val="Calibri"/>
      <family val="2"/>
    </font>
    <font>
      <b/>
      <sz val="4"/>
      <color indexed="8"/>
      <name val="Calibri"/>
      <family val="2"/>
    </font>
    <font>
      <sz val="4"/>
      <color indexed="8"/>
      <name val="Calibri"/>
      <family val="2"/>
    </font>
    <font>
      <sz val="4"/>
      <color indexed="12"/>
      <name val="Calibri"/>
      <family val="2"/>
    </font>
    <font>
      <sz val="4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4"/>
      <color rgb="FFFFFFFF"/>
      <name val="Calibri"/>
      <family val="2"/>
    </font>
    <font>
      <b/>
      <sz val="4"/>
      <color rgb="FF000000"/>
      <name val="Calibri"/>
      <family val="2"/>
    </font>
    <font>
      <sz val="4"/>
      <color rgb="FF000000"/>
      <name val="Calibri"/>
      <family val="2"/>
    </font>
    <font>
      <sz val="4"/>
      <color rgb="FF0000FF"/>
      <name val="Calibri"/>
      <family val="2"/>
    </font>
    <font>
      <sz val="4"/>
      <color rgb="FFFF0000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EEAA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vertical="top"/>
    </xf>
    <xf numFmtId="0" fontId="45" fillId="35" borderId="10" xfId="0" applyFont="1" applyFill="1" applyBorder="1" applyAlignment="1">
      <alignment horizontal="left" vertical="top"/>
    </xf>
    <xf numFmtId="0" fontId="46" fillId="35" borderId="10" xfId="0" applyFont="1" applyFill="1" applyBorder="1" applyAlignment="1">
      <alignment horizontal="left" vertical="top"/>
    </xf>
    <xf numFmtId="0" fontId="46" fillId="35" borderId="10" xfId="0" applyFont="1" applyFill="1" applyBorder="1" applyAlignment="1">
      <alignment horizontal="center" vertical="top"/>
    </xf>
    <xf numFmtId="0" fontId="46" fillId="35" borderId="10" xfId="0" applyFont="1" applyFill="1" applyBorder="1" applyAlignment="1">
      <alignment vertical="top"/>
    </xf>
    <xf numFmtId="0" fontId="47" fillId="35" borderId="10" xfId="0" applyFont="1" applyFill="1" applyBorder="1" applyAlignment="1">
      <alignment horizontal="left" vertical="top"/>
    </xf>
    <xf numFmtId="0" fontId="47" fillId="35" borderId="10" xfId="0" applyFont="1" applyFill="1" applyBorder="1" applyAlignment="1">
      <alignment vertical="top"/>
    </xf>
    <xf numFmtId="0" fontId="48" fillId="35" borderId="10" xfId="0" applyFont="1" applyFill="1" applyBorder="1" applyAlignment="1">
      <alignment horizontal="left" vertical="top"/>
    </xf>
    <xf numFmtId="0" fontId="48" fillId="35" borderId="10" xfId="0" applyFont="1" applyFill="1" applyBorder="1" applyAlignment="1">
      <alignment vertical="top"/>
    </xf>
    <xf numFmtId="10" fontId="46" fillId="35" borderId="10" xfId="0" applyNumberFormat="1" applyFont="1" applyFill="1" applyBorder="1" applyAlignment="1">
      <alignment vertical="top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right" vertical="top"/>
    </xf>
    <xf numFmtId="0" fontId="46" fillId="34" borderId="10" xfId="0" applyFont="1" applyFill="1" applyBorder="1" applyAlignment="1">
      <alignment horizontal="left" vertical="top"/>
    </xf>
    <xf numFmtId="0" fontId="45" fillId="36" borderId="10" xfId="0" applyFont="1" applyFill="1" applyBorder="1" applyAlignment="1">
      <alignment horizontal="left" vertical="top"/>
    </xf>
    <xf numFmtId="0" fontId="45" fillId="36" borderId="10" xfId="0" applyFont="1" applyFill="1" applyBorder="1" applyAlignment="1">
      <alignment vertical="top"/>
    </xf>
    <xf numFmtId="0" fontId="45" fillId="36" borderId="10" xfId="0" applyFont="1" applyFill="1" applyBorder="1" applyAlignment="1">
      <alignment horizontal="right" vertical="top"/>
    </xf>
    <xf numFmtId="0" fontId="45" fillId="35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6" fillId="37" borderId="10" xfId="0" applyFont="1" applyFill="1" applyBorder="1" applyAlignment="1">
      <alignment vertical="top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43" fillId="38" borderId="14" xfId="0" applyFont="1" applyFill="1" applyBorder="1" applyAlignment="1">
      <alignment wrapText="1"/>
    </xf>
    <xf numFmtId="0" fontId="43" fillId="38" borderId="15" xfId="0" applyFont="1" applyFill="1" applyBorder="1" applyAlignment="1">
      <alignment wrapText="1"/>
    </xf>
    <xf numFmtId="0" fontId="43" fillId="38" borderId="16" xfId="0" applyFont="1" applyFill="1" applyBorder="1" applyAlignment="1">
      <alignment wrapText="1"/>
    </xf>
    <xf numFmtId="0" fontId="50" fillId="0" borderId="17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45" fillId="35" borderId="11" xfId="0" applyFont="1" applyFill="1" applyBorder="1" applyAlignment="1">
      <alignment horizontal="left" vertical="top"/>
    </xf>
    <xf numFmtId="0" fontId="45" fillId="35" borderId="20" xfId="0" applyFont="1" applyFill="1" applyBorder="1" applyAlignment="1">
      <alignment horizontal="left" vertical="top"/>
    </xf>
    <xf numFmtId="0" fontId="45" fillId="35" borderId="12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36" borderId="14" xfId="0" applyFont="1" applyFill="1" applyBorder="1" applyAlignment="1">
      <alignment wrapText="1"/>
    </xf>
    <xf numFmtId="0" fontId="43" fillId="36" borderId="15" xfId="0" applyFont="1" applyFill="1" applyBorder="1" applyAlignment="1">
      <alignment wrapText="1"/>
    </xf>
    <xf numFmtId="0" fontId="43" fillId="36" borderId="16" xfId="0" applyFont="1" applyFill="1" applyBorder="1" applyAlignment="1">
      <alignment wrapText="1"/>
    </xf>
    <xf numFmtId="0" fontId="50" fillId="0" borderId="14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0" fontId="50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83"/>
  <sheetViews>
    <sheetView showGridLines="0" tabSelected="1" zoomScale="180" zoomScaleNormal="180" workbookViewId="0" topLeftCell="A970">
      <selection activeCell="K6" sqref="K6"/>
    </sheetView>
  </sheetViews>
  <sheetFormatPr defaultColWidth="9.140625" defaultRowHeight="15"/>
  <cols>
    <col min="1" max="1" width="15.140625" style="0" bestFit="1" customWidth="1"/>
    <col min="2" max="2" width="7.7109375" style="0" bestFit="1" customWidth="1"/>
    <col min="3" max="3" width="4.28125" style="0" bestFit="1" customWidth="1"/>
    <col min="4" max="27" width="3.57421875" style="0" bestFit="1" customWidth="1"/>
    <col min="28" max="28" width="3.421875" style="0" bestFit="1" customWidth="1"/>
  </cols>
  <sheetData>
    <row r="1" spans="1:81" ht="23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</row>
    <row r="2" spans="1:81" ht="15">
      <c r="A2" s="1" t="s">
        <v>1</v>
      </c>
      <c r="B2" s="25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</row>
    <row r="3" spans="1:32" ht="15">
      <c r="A3" s="26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8"/>
    </row>
    <row r="4" spans="1:32" ht="15">
      <c r="A4" s="2"/>
      <c r="AF4" s="22"/>
    </row>
    <row r="5" spans="1:32" ht="15">
      <c r="A5" s="3" t="s">
        <v>4</v>
      </c>
      <c r="AF5" s="22"/>
    </row>
    <row r="6" spans="1:32" ht="15">
      <c r="A6" s="2"/>
      <c r="B6" s="2"/>
      <c r="AF6" s="22"/>
    </row>
    <row r="7" spans="1:32" ht="15">
      <c r="A7" s="3" t="s">
        <v>5</v>
      </c>
      <c r="B7" s="4">
        <v>14</v>
      </c>
      <c r="AF7" s="22"/>
    </row>
    <row r="8" spans="1:32" ht="15">
      <c r="A8" s="3" t="s">
        <v>6</v>
      </c>
      <c r="B8" s="4">
        <v>14</v>
      </c>
      <c r="AF8" s="22"/>
    </row>
    <row r="9" spans="1:32" ht="15">
      <c r="A9" s="3" t="s">
        <v>7</v>
      </c>
      <c r="B9" s="4">
        <v>112</v>
      </c>
      <c r="AF9" s="22"/>
    </row>
    <row r="10" spans="1:32" ht="12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1"/>
    </row>
    <row r="11" spans="1:32" ht="15">
      <c r="A11" s="26" t="s">
        <v>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8"/>
    </row>
    <row r="12" spans="1:32" ht="20.25">
      <c r="A12" s="2"/>
      <c r="B12" s="2"/>
      <c r="C12" s="2"/>
      <c r="D12" s="2" t="s">
        <v>9</v>
      </c>
      <c r="E12" s="2" t="s">
        <v>10</v>
      </c>
      <c r="F12" s="2" t="s">
        <v>11</v>
      </c>
      <c r="G12" s="2" t="s">
        <v>12</v>
      </c>
      <c r="H12" s="2" t="s">
        <v>13</v>
      </c>
      <c r="I12" s="2" t="s">
        <v>14</v>
      </c>
      <c r="J12" s="2" t="s">
        <v>15</v>
      </c>
      <c r="K12" s="2" t="s">
        <v>16</v>
      </c>
      <c r="L12" s="2" t="s">
        <v>17</v>
      </c>
      <c r="M12" s="2" t="s">
        <v>18</v>
      </c>
      <c r="N12" s="2" t="s">
        <v>19</v>
      </c>
      <c r="O12" s="2" t="s">
        <v>20</v>
      </c>
      <c r="P12" s="2" t="s">
        <v>21</v>
      </c>
      <c r="Q12" s="2" t="s">
        <v>22</v>
      </c>
      <c r="R12" s="2" t="s">
        <v>23</v>
      </c>
      <c r="S12" s="2" t="s">
        <v>24</v>
      </c>
      <c r="T12" s="2" t="s">
        <v>25</v>
      </c>
      <c r="U12" s="2" t="s">
        <v>26</v>
      </c>
      <c r="V12" s="2" t="s">
        <v>27</v>
      </c>
      <c r="W12" s="2" t="s">
        <v>28</v>
      </c>
      <c r="X12" s="2" t="s">
        <v>29</v>
      </c>
      <c r="Y12" s="2" t="s">
        <v>30</v>
      </c>
      <c r="Z12" s="2" t="s">
        <v>31</v>
      </c>
      <c r="AA12" s="2" t="s">
        <v>32</v>
      </c>
      <c r="AB12" s="2" t="s">
        <v>33</v>
      </c>
      <c r="AF12" s="22"/>
    </row>
    <row r="13" spans="1:32" ht="15">
      <c r="A13" s="5" t="s">
        <v>34</v>
      </c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F13" s="22"/>
    </row>
    <row r="14" spans="1:32" ht="15">
      <c r="A14" s="32" t="s">
        <v>35</v>
      </c>
      <c r="B14" s="9" t="s">
        <v>36</v>
      </c>
      <c r="C14" s="7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150</v>
      </c>
      <c r="O14" s="10">
        <v>200</v>
      </c>
      <c r="P14" s="10">
        <v>200</v>
      </c>
      <c r="Q14" s="10">
        <v>200</v>
      </c>
      <c r="R14" s="10">
        <v>200</v>
      </c>
      <c r="S14" s="10">
        <v>200</v>
      </c>
      <c r="T14" s="10">
        <v>100</v>
      </c>
      <c r="U14" s="10">
        <v>100</v>
      </c>
      <c r="V14" s="10">
        <v>100</v>
      </c>
      <c r="W14" s="10">
        <v>100</v>
      </c>
      <c r="X14" s="10">
        <v>100</v>
      </c>
      <c r="Y14" s="10">
        <v>100</v>
      </c>
      <c r="Z14" s="10">
        <v>0</v>
      </c>
      <c r="AA14" s="10">
        <v>90</v>
      </c>
      <c r="AB14" s="8">
        <v>1840</v>
      </c>
      <c r="AF14" s="22"/>
    </row>
    <row r="15" spans="1:32" ht="15">
      <c r="A15" s="33"/>
      <c r="B15" s="11" t="s">
        <v>37</v>
      </c>
      <c r="C15" s="7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150</v>
      </c>
      <c r="O15" s="12">
        <v>200</v>
      </c>
      <c r="P15" s="12">
        <v>200</v>
      </c>
      <c r="Q15" s="12">
        <v>200</v>
      </c>
      <c r="R15" s="12">
        <v>200</v>
      </c>
      <c r="S15" s="12">
        <v>200</v>
      </c>
      <c r="T15" s="12">
        <v>100</v>
      </c>
      <c r="U15" s="12">
        <v>100</v>
      </c>
      <c r="V15" s="12">
        <v>75</v>
      </c>
      <c r="W15" s="12">
        <v>60</v>
      </c>
      <c r="X15" s="12">
        <v>100</v>
      </c>
      <c r="Y15" s="12">
        <v>100</v>
      </c>
      <c r="Z15" s="12">
        <v>0</v>
      </c>
      <c r="AA15" s="12">
        <v>75</v>
      </c>
      <c r="AB15" s="8">
        <v>1760</v>
      </c>
      <c r="AF15" s="22"/>
    </row>
    <row r="16" spans="1:32" ht="15">
      <c r="A16" s="33"/>
      <c r="B16" s="5" t="s">
        <v>38</v>
      </c>
      <c r="C16" s="7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25</v>
      </c>
      <c r="W16" s="5">
        <v>40</v>
      </c>
      <c r="X16" s="5">
        <v>0</v>
      </c>
      <c r="Y16" s="5">
        <v>0</v>
      </c>
      <c r="Z16" s="5">
        <v>0</v>
      </c>
      <c r="AA16" s="5">
        <v>15</v>
      </c>
      <c r="AB16" s="5">
        <v>80</v>
      </c>
      <c r="AF16" s="22"/>
    </row>
    <row r="17" spans="1:32" ht="15">
      <c r="A17" s="34"/>
      <c r="B17" s="6" t="s">
        <v>39</v>
      </c>
      <c r="C17" s="7"/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3">
        <v>1</v>
      </c>
      <c r="V17" s="13">
        <v>0.75</v>
      </c>
      <c r="W17" s="13">
        <v>0.6</v>
      </c>
      <c r="X17" s="13">
        <v>1</v>
      </c>
      <c r="Y17" s="13">
        <v>1</v>
      </c>
      <c r="Z17" s="13">
        <v>0</v>
      </c>
      <c r="AA17" s="13">
        <v>0.8333</v>
      </c>
      <c r="AB17" s="13">
        <v>0.9565</v>
      </c>
      <c r="AF17" s="22"/>
    </row>
    <row r="18" spans="1:32" ht="15">
      <c r="A18" s="5" t="s">
        <v>40</v>
      </c>
      <c r="B18" s="6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F18" s="22"/>
    </row>
    <row r="19" spans="1:32" ht="15">
      <c r="A19" s="32" t="s">
        <v>35</v>
      </c>
      <c r="B19" s="9" t="s">
        <v>36</v>
      </c>
      <c r="C19" s="7"/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8">
        <v>0</v>
      </c>
      <c r="AF19" s="22"/>
    </row>
    <row r="20" spans="1:32" ht="15">
      <c r="A20" s="33"/>
      <c r="B20" s="11" t="s">
        <v>37</v>
      </c>
      <c r="C20" s="7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8">
        <v>0</v>
      </c>
      <c r="AF20" s="22"/>
    </row>
    <row r="21" spans="1:32" ht="15">
      <c r="A21" s="33"/>
      <c r="B21" s="5" t="s">
        <v>38</v>
      </c>
      <c r="C21" s="7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F21" s="22"/>
    </row>
    <row r="22" spans="1:32" ht="15">
      <c r="A22" s="34"/>
      <c r="B22" s="6" t="s">
        <v>39</v>
      </c>
      <c r="C22" s="7"/>
      <c r="D22" s="8" t="s">
        <v>41</v>
      </c>
      <c r="E22" s="8" t="s">
        <v>41</v>
      </c>
      <c r="F22" s="8" t="s">
        <v>41</v>
      </c>
      <c r="G22" s="8" t="s">
        <v>41</v>
      </c>
      <c r="H22" s="8" t="s">
        <v>41</v>
      </c>
      <c r="I22" s="8" t="s">
        <v>41</v>
      </c>
      <c r="J22" s="8" t="s">
        <v>41</v>
      </c>
      <c r="K22" s="8" t="s">
        <v>41</v>
      </c>
      <c r="L22" s="8" t="s">
        <v>41</v>
      </c>
      <c r="M22" s="8" t="s">
        <v>41</v>
      </c>
      <c r="N22" s="8" t="s">
        <v>41</v>
      </c>
      <c r="O22" s="8" t="s">
        <v>41</v>
      </c>
      <c r="P22" s="8" t="s">
        <v>41</v>
      </c>
      <c r="Q22" s="8" t="s">
        <v>41</v>
      </c>
      <c r="R22" s="8" t="s">
        <v>41</v>
      </c>
      <c r="S22" s="8" t="s">
        <v>41</v>
      </c>
      <c r="T22" s="8" t="s">
        <v>41</v>
      </c>
      <c r="U22" s="8" t="s">
        <v>41</v>
      </c>
      <c r="V22" s="8" t="s">
        <v>41</v>
      </c>
      <c r="W22" s="8" t="s">
        <v>41</v>
      </c>
      <c r="X22" s="8" t="s">
        <v>41</v>
      </c>
      <c r="Y22" s="8" t="s">
        <v>41</v>
      </c>
      <c r="Z22" s="8" t="s">
        <v>41</v>
      </c>
      <c r="AA22" s="8" t="s">
        <v>41</v>
      </c>
      <c r="AB22" s="8" t="s">
        <v>41</v>
      </c>
      <c r="AF22" s="22"/>
    </row>
    <row r="23" spans="1:32" ht="15">
      <c r="A23" s="5" t="s">
        <v>42</v>
      </c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F23" s="22"/>
    </row>
    <row r="24" spans="1:32" ht="15">
      <c r="A24" s="32" t="s">
        <v>35</v>
      </c>
      <c r="B24" s="9" t="s">
        <v>36</v>
      </c>
      <c r="C24" s="7"/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8">
        <v>0</v>
      </c>
      <c r="AF24" s="22"/>
    </row>
    <row r="25" spans="1:32" ht="15">
      <c r="A25" s="33"/>
      <c r="B25" s="11" t="s">
        <v>37</v>
      </c>
      <c r="C25" s="7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8">
        <v>0</v>
      </c>
      <c r="AF25" s="22"/>
    </row>
    <row r="26" spans="1:32" ht="15">
      <c r="A26" s="33"/>
      <c r="B26" s="5" t="s">
        <v>38</v>
      </c>
      <c r="C26" s="7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F26" s="22"/>
    </row>
    <row r="27" spans="1:32" ht="15">
      <c r="A27" s="34"/>
      <c r="B27" s="6" t="s">
        <v>39</v>
      </c>
      <c r="C27" s="7"/>
      <c r="D27" s="8" t="s">
        <v>41</v>
      </c>
      <c r="E27" s="8" t="s">
        <v>41</v>
      </c>
      <c r="F27" s="8" t="s">
        <v>41</v>
      </c>
      <c r="G27" s="8" t="s">
        <v>41</v>
      </c>
      <c r="H27" s="8" t="s">
        <v>41</v>
      </c>
      <c r="I27" s="8" t="s">
        <v>41</v>
      </c>
      <c r="J27" s="8" t="s">
        <v>41</v>
      </c>
      <c r="K27" s="8" t="s">
        <v>41</v>
      </c>
      <c r="L27" s="8" t="s">
        <v>41</v>
      </c>
      <c r="M27" s="8" t="s">
        <v>41</v>
      </c>
      <c r="N27" s="8" t="s">
        <v>41</v>
      </c>
      <c r="O27" s="8" t="s">
        <v>41</v>
      </c>
      <c r="P27" s="8" t="s">
        <v>41</v>
      </c>
      <c r="Q27" s="8" t="s">
        <v>41</v>
      </c>
      <c r="R27" s="8" t="s">
        <v>41</v>
      </c>
      <c r="S27" s="8" t="s">
        <v>41</v>
      </c>
      <c r="T27" s="8" t="s">
        <v>41</v>
      </c>
      <c r="U27" s="8" t="s">
        <v>41</v>
      </c>
      <c r="V27" s="8" t="s">
        <v>41</v>
      </c>
      <c r="W27" s="8" t="s">
        <v>41</v>
      </c>
      <c r="X27" s="8" t="s">
        <v>41</v>
      </c>
      <c r="Y27" s="8" t="s">
        <v>41</v>
      </c>
      <c r="Z27" s="8" t="s">
        <v>41</v>
      </c>
      <c r="AA27" s="8" t="s">
        <v>41</v>
      </c>
      <c r="AB27" s="8" t="s">
        <v>41</v>
      </c>
      <c r="AF27" s="22"/>
    </row>
    <row r="28" spans="1:32" ht="15">
      <c r="A28" s="5" t="s">
        <v>43</v>
      </c>
      <c r="B28" s="6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F28" s="22"/>
    </row>
    <row r="29" spans="1:32" ht="15">
      <c r="A29" s="32" t="s">
        <v>35</v>
      </c>
      <c r="B29" s="9" t="s">
        <v>36</v>
      </c>
      <c r="C29" s="7"/>
      <c r="D29" s="10">
        <v>228</v>
      </c>
      <c r="E29" s="10">
        <v>205</v>
      </c>
      <c r="F29" s="10">
        <v>192</v>
      </c>
      <c r="G29" s="10">
        <v>185</v>
      </c>
      <c r="H29" s="10">
        <v>179</v>
      </c>
      <c r="I29" s="10">
        <v>217</v>
      </c>
      <c r="J29" s="10">
        <v>201</v>
      </c>
      <c r="K29" s="10">
        <v>172</v>
      </c>
      <c r="L29" s="10">
        <v>143</v>
      </c>
      <c r="M29" s="10">
        <v>132</v>
      </c>
      <c r="N29" s="10">
        <v>307</v>
      </c>
      <c r="O29" s="10">
        <v>393</v>
      </c>
      <c r="P29" s="10">
        <v>399</v>
      </c>
      <c r="Q29" s="10">
        <v>416</v>
      </c>
      <c r="R29" s="10">
        <v>453</v>
      </c>
      <c r="S29" s="10">
        <v>497</v>
      </c>
      <c r="T29" s="10">
        <v>421</v>
      </c>
      <c r="U29" s="10">
        <v>422</v>
      </c>
      <c r="V29" s="10">
        <v>430</v>
      </c>
      <c r="W29" s="10">
        <v>430</v>
      </c>
      <c r="X29" s="10">
        <v>419</v>
      </c>
      <c r="Y29" s="10">
        <v>403</v>
      </c>
      <c r="Z29" s="10">
        <v>285</v>
      </c>
      <c r="AA29" s="10">
        <v>377</v>
      </c>
      <c r="AB29" s="8">
        <v>7506</v>
      </c>
      <c r="AF29" s="22"/>
    </row>
    <row r="30" spans="1:32" ht="15">
      <c r="A30" s="33"/>
      <c r="B30" s="11" t="s">
        <v>37</v>
      </c>
      <c r="C30" s="7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30</v>
      </c>
      <c r="L30" s="12">
        <v>0</v>
      </c>
      <c r="M30" s="12">
        <v>0</v>
      </c>
      <c r="N30" s="12">
        <v>150</v>
      </c>
      <c r="O30" s="12">
        <v>200</v>
      </c>
      <c r="P30" s="12">
        <v>262</v>
      </c>
      <c r="Q30" s="12">
        <v>400</v>
      </c>
      <c r="R30" s="12">
        <v>292</v>
      </c>
      <c r="S30" s="12">
        <v>336</v>
      </c>
      <c r="T30" s="12">
        <v>208</v>
      </c>
      <c r="U30" s="12">
        <v>255</v>
      </c>
      <c r="V30" s="12">
        <v>257</v>
      </c>
      <c r="W30" s="12">
        <v>260</v>
      </c>
      <c r="X30" s="12">
        <v>308</v>
      </c>
      <c r="Y30" s="12">
        <v>308</v>
      </c>
      <c r="Z30" s="12">
        <v>108</v>
      </c>
      <c r="AA30" s="12">
        <v>75</v>
      </c>
      <c r="AB30" s="8">
        <v>3449</v>
      </c>
      <c r="AF30" s="22"/>
    </row>
    <row r="31" spans="1:32" ht="15">
      <c r="A31" s="33"/>
      <c r="B31" s="5" t="s">
        <v>38</v>
      </c>
      <c r="C31" s="7"/>
      <c r="D31" s="5">
        <v>228</v>
      </c>
      <c r="E31" s="5">
        <v>205</v>
      </c>
      <c r="F31" s="5">
        <v>192</v>
      </c>
      <c r="G31" s="5">
        <v>185</v>
      </c>
      <c r="H31" s="5">
        <v>179</v>
      </c>
      <c r="I31" s="5">
        <v>217</v>
      </c>
      <c r="J31" s="5">
        <v>201</v>
      </c>
      <c r="K31" s="5">
        <v>142</v>
      </c>
      <c r="L31" s="5">
        <v>143</v>
      </c>
      <c r="M31" s="5">
        <v>132</v>
      </c>
      <c r="N31" s="5">
        <v>157</v>
      </c>
      <c r="O31" s="5">
        <v>193</v>
      </c>
      <c r="P31" s="5">
        <v>137</v>
      </c>
      <c r="Q31" s="5">
        <v>16</v>
      </c>
      <c r="R31" s="5">
        <v>161</v>
      </c>
      <c r="S31" s="5">
        <v>161</v>
      </c>
      <c r="T31" s="5">
        <v>213</v>
      </c>
      <c r="U31" s="5">
        <v>167</v>
      </c>
      <c r="V31" s="5">
        <v>173</v>
      </c>
      <c r="W31" s="5">
        <v>170</v>
      </c>
      <c r="X31" s="5">
        <v>111</v>
      </c>
      <c r="Y31" s="5">
        <v>95</v>
      </c>
      <c r="Z31" s="5">
        <v>177</v>
      </c>
      <c r="AA31" s="5">
        <v>302</v>
      </c>
      <c r="AB31" s="5">
        <v>4057</v>
      </c>
      <c r="AF31" s="22"/>
    </row>
    <row r="32" spans="1:32" ht="15">
      <c r="A32" s="34"/>
      <c r="B32" s="6" t="s">
        <v>39</v>
      </c>
      <c r="C32" s="7"/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0.1744</v>
      </c>
      <c r="L32" s="13">
        <v>0</v>
      </c>
      <c r="M32" s="13">
        <v>0</v>
      </c>
      <c r="N32" s="13">
        <v>0.4886</v>
      </c>
      <c r="O32" s="13">
        <v>0.5089</v>
      </c>
      <c r="P32" s="13">
        <v>0.6566</v>
      </c>
      <c r="Q32" s="13">
        <v>0.9615</v>
      </c>
      <c r="R32" s="13">
        <v>0.6446</v>
      </c>
      <c r="S32" s="13">
        <v>0.6761</v>
      </c>
      <c r="T32" s="13">
        <v>0.4941</v>
      </c>
      <c r="U32" s="13">
        <v>0.6043</v>
      </c>
      <c r="V32" s="13">
        <v>0.5977</v>
      </c>
      <c r="W32" s="13">
        <v>0.6047</v>
      </c>
      <c r="X32" s="13">
        <v>0.7351</v>
      </c>
      <c r="Y32" s="13">
        <v>0.7643</v>
      </c>
      <c r="Z32" s="13">
        <v>0.3789</v>
      </c>
      <c r="AA32" s="13">
        <v>0.1989</v>
      </c>
      <c r="AB32" s="13">
        <v>0.4595</v>
      </c>
      <c r="AF32" s="22"/>
    </row>
    <row r="33" spans="1:32" ht="12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</row>
    <row r="34" spans="1:32" ht="15">
      <c r="A34" s="26" t="s">
        <v>44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8"/>
    </row>
    <row r="35" spans="1:32" ht="15">
      <c r="A35" s="35" t="s">
        <v>45</v>
      </c>
      <c r="B35" s="14" t="s">
        <v>46</v>
      </c>
      <c r="C35" s="35" t="s">
        <v>48</v>
      </c>
      <c r="D35" s="35" t="s">
        <v>9</v>
      </c>
      <c r="E35" s="35" t="s">
        <v>10</v>
      </c>
      <c r="F35" s="35" t="s">
        <v>11</v>
      </c>
      <c r="G35" s="35" t="s">
        <v>12</v>
      </c>
      <c r="H35" s="35" t="s">
        <v>13</v>
      </c>
      <c r="I35" s="35" t="s">
        <v>14</v>
      </c>
      <c r="J35" s="35" t="s">
        <v>15</v>
      </c>
      <c r="K35" s="35" t="s">
        <v>16</v>
      </c>
      <c r="L35" s="35" t="s">
        <v>17</v>
      </c>
      <c r="M35" s="35" t="s">
        <v>18</v>
      </c>
      <c r="N35" s="35" t="s">
        <v>19</v>
      </c>
      <c r="O35" s="35" t="s">
        <v>20</v>
      </c>
      <c r="P35" s="35" t="s">
        <v>21</v>
      </c>
      <c r="Q35" s="35" t="s">
        <v>22</v>
      </c>
      <c r="R35" s="35" t="s">
        <v>23</v>
      </c>
      <c r="S35" s="35" t="s">
        <v>24</v>
      </c>
      <c r="T35" s="35" t="s">
        <v>25</v>
      </c>
      <c r="U35" s="35" t="s">
        <v>26</v>
      </c>
      <c r="V35" s="35" t="s">
        <v>27</v>
      </c>
      <c r="W35" s="35" t="s">
        <v>28</v>
      </c>
      <c r="X35" s="35" t="s">
        <v>29</v>
      </c>
      <c r="Y35" s="35" t="s">
        <v>30</v>
      </c>
      <c r="Z35" s="35" t="s">
        <v>31</v>
      </c>
      <c r="AA35" s="35" t="s">
        <v>32</v>
      </c>
      <c r="AB35" s="35" t="s">
        <v>33</v>
      </c>
      <c r="AF35" s="22"/>
    </row>
    <row r="36" spans="1:32" ht="15">
      <c r="A36" s="36"/>
      <c r="B36" s="15" t="s">
        <v>47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F36" s="22"/>
    </row>
    <row r="37" spans="1:32" ht="15">
      <c r="A37" s="3" t="s">
        <v>34</v>
      </c>
      <c r="B37" s="4"/>
      <c r="C37" s="4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F37" s="22"/>
    </row>
    <row r="38" spans="1:32" ht="15">
      <c r="A38" s="3" t="s">
        <v>36</v>
      </c>
      <c r="B38" s="4"/>
      <c r="C38" s="4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F38" s="22"/>
    </row>
    <row r="39" spans="1:32" ht="15">
      <c r="A39" s="17" t="s">
        <v>49</v>
      </c>
      <c r="B39" s="4">
        <v>97802665</v>
      </c>
      <c r="C39" s="4" t="s">
        <v>34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150</v>
      </c>
      <c r="O39" s="4">
        <v>150</v>
      </c>
      <c r="P39" s="4">
        <v>150</v>
      </c>
      <c r="Q39" s="4">
        <v>150</v>
      </c>
      <c r="R39" s="4">
        <v>150</v>
      </c>
      <c r="S39" s="4">
        <v>150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900</v>
      </c>
      <c r="AF39" s="22"/>
    </row>
    <row r="40" spans="1:32" ht="15">
      <c r="A40" s="17" t="s">
        <v>49</v>
      </c>
      <c r="B40" s="4">
        <v>97802833</v>
      </c>
      <c r="C40" s="4" t="s">
        <v>34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50</v>
      </c>
      <c r="P40" s="4">
        <v>50</v>
      </c>
      <c r="Q40" s="4">
        <v>50</v>
      </c>
      <c r="R40" s="4">
        <v>50</v>
      </c>
      <c r="S40" s="4">
        <v>50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250</v>
      </c>
      <c r="AF40" s="22"/>
    </row>
    <row r="41" spans="1:32" ht="15">
      <c r="A41" s="17" t="s">
        <v>49</v>
      </c>
      <c r="B41" s="4">
        <v>97803677</v>
      </c>
      <c r="C41" s="4" t="s">
        <v>34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100</v>
      </c>
      <c r="U41" s="4">
        <v>100</v>
      </c>
      <c r="V41" s="4">
        <v>100</v>
      </c>
      <c r="W41" s="4">
        <v>100</v>
      </c>
      <c r="X41" s="4">
        <v>100</v>
      </c>
      <c r="Y41" s="4">
        <v>0</v>
      </c>
      <c r="Z41" s="4">
        <v>0</v>
      </c>
      <c r="AA41" s="4">
        <v>0</v>
      </c>
      <c r="AB41" s="4">
        <v>500</v>
      </c>
      <c r="AF41" s="22"/>
    </row>
    <row r="42" spans="1:32" ht="15">
      <c r="A42" s="17" t="s">
        <v>49</v>
      </c>
      <c r="B42" s="4">
        <v>97804691</v>
      </c>
      <c r="C42" s="4" t="s">
        <v>34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100</v>
      </c>
      <c r="Z42" s="4">
        <v>0</v>
      </c>
      <c r="AA42" s="4">
        <v>0</v>
      </c>
      <c r="AB42" s="4">
        <v>100</v>
      </c>
      <c r="AF42" s="22"/>
    </row>
    <row r="43" spans="1:32" ht="15">
      <c r="A43" s="17" t="s">
        <v>49</v>
      </c>
      <c r="B43" s="4">
        <v>97804792</v>
      </c>
      <c r="C43" s="4" t="s">
        <v>34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90</v>
      </c>
      <c r="AB43" s="4">
        <v>90</v>
      </c>
      <c r="AF43" s="22"/>
    </row>
    <row r="44" spans="1:32" ht="15">
      <c r="A44" s="18"/>
      <c r="B44" s="19"/>
      <c r="C44" s="19" t="s">
        <v>35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150</v>
      </c>
      <c r="O44" s="20">
        <v>200</v>
      </c>
      <c r="P44" s="20">
        <v>200</v>
      </c>
      <c r="Q44" s="20">
        <v>200</v>
      </c>
      <c r="R44" s="20">
        <v>200</v>
      </c>
      <c r="S44" s="20">
        <v>200</v>
      </c>
      <c r="T44" s="20">
        <v>100</v>
      </c>
      <c r="U44" s="20">
        <v>100</v>
      </c>
      <c r="V44" s="20">
        <v>100</v>
      </c>
      <c r="W44" s="20">
        <v>100</v>
      </c>
      <c r="X44" s="20">
        <v>100</v>
      </c>
      <c r="Y44" s="20">
        <v>100</v>
      </c>
      <c r="Z44" s="20">
        <v>0</v>
      </c>
      <c r="AA44" s="20">
        <v>90</v>
      </c>
      <c r="AB44" s="20">
        <v>1840</v>
      </c>
      <c r="AF44" s="22"/>
    </row>
    <row r="45" spans="1:32" ht="15">
      <c r="A45" s="5" t="s">
        <v>37</v>
      </c>
      <c r="B45" s="8"/>
      <c r="C45" s="8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F45" s="22"/>
    </row>
    <row r="46" spans="1:32" ht="15">
      <c r="A46" s="6" t="s">
        <v>49</v>
      </c>
      <c r="B46" s="8">
        <v>97802665</v>
      </c>
      <c r="C46" s="8" t="s">
        <v>34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F46" s="22"/>
    </row>
    <row r="47" spans="1:32" ht="15">
      <c r="A47" s="6" t="s">
        <v>49</v>
      </c>
      <c r="B47" s="8">
        <v>97802665</v>
      </c>
      <c r="C47" s="8" t="s">
        <v>34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150</v>
      </c>
      <c r="O47" s="8">
        <v>150</v>
      </c>
      <c r="P47" s="8">
        <v>150</v>
      </c>
      <c r="Q47" s="8">
        <v>150</v>
      </c>
      <c r="R47" s="8">
        <v>150</v>
      </c>
      <c r="S47" s="8">
        <v>150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900</v>
      </c>
      <c r="AF47" s="22"/>
    </row>
    <row r="48" spans="1:32" ht="15">
      <c r="A48" s="6" t="s">
        <v>49</v>
      </c>
      <c r="B48" s="8">
        <v>97802833</v>
      </c>
      <c r="C48" s="8" t="s">
        <v>34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50</v>
      </c>
      <c r="P48" s="8">
        <v>50</v>
      </c>
      <c r="Q48" s="8">
        <v>50</v>
      </c>
      <c r="R48" s="8">
        <v>50</v>
      </c>
      <c r="S48" s="8">
        <v>50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250</v>
      </c>
      <c r="AF48" s="22"/>
    </row>
    <row r="49" spans="1:32" ht="15">
      <c r="A49" s="6" t="s">
        <v>49</v>
      </c>
      <c r="B49" s="8">
        <v>97803677</v>
      </c>
      <c r="C49" s="8" t="s">
        <v>34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25</v>
      </c>
      <c r="U49" s="8">
        <v>25</v>
      </c>
      <c r="V49" s="8">
        <v>19</v>
      </c>
      <c r="W49" s="8">
        <v>3</v>
      </c>
      <c r="X49" s="8">
        <v>0</v>
      </c>
      <c r="Y49" s="8">
        <v>0</v>
      </c>
      <c r="Z49" s="8">
        <v>0</v>
      </c>
      <c r="AA49" s="8">
        <v>0</v>
      </c>
      <c r="AB49" s="8">
        <v>72</v>
      </c>
      <c r="AF49" s="22"/>
    </row>
    <row r="50" spans="1:32" ht="15">
      <c r="A50" s="6" t="s">
        <v>49</v>
      </c>
      <c r="B50" s="8">
        <v>97803677</v>
      </c>
      <c r="C50" s="8" t="s">
        <v>34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75</v>
      </c>
      <c r="U50" s="8">
        <v>75</v>
      </c>
      <c r="V50" s="8">
        <v>6</v>
      </c>
      <c r="W50" s="8">
        <v>7</v>
      </c>
      <c r="X50" s="8">
        <v>0</v>
      </c>
      <c r="Y50" s="8">
        <v>0</v>
      </c>
      <c r="Z50" s="8">
        <v>0</v>
      </c>
      <c r="AA50" s="8">
        <v>0</v>
      </c>
      <c r="AB50" s="8">
        <v>163</v>
      </c>
      <c r="AF50" s="22"/>
    </row>
    <row r="51" spans="1:32" ht="15">
      <c r="A51" s="6" t="s">
        <v>49</v>
      </c>
      <c r="B51" s="8">
        <v>97803677</v>
      </c>
      <c r="C51" s="8" t="s">
        <v>34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50</v>
      </c>
      <c r="W51" s="8">
        <v>50</v>
      </c>
      <c r="X51" s="8">
        <v>0</v>
      </c>
      <c r="Y51" s="8">
        <v>0</v>
      </c>
      <c r="Z51" s="8">
        <v>0</v>
      </c>
      <c r="AA51" s="8">
        <v>0</v>
      </c>
      <c r="AB51" s="8">
        <v>100</v>
      </c>
      <c r="AF51" s="22"/>
    </row>
    <row r="52" spans="1:32" ht="15">
      <c r="A52" s="6" t="s">
        <v>49</v>
      </c>
      <c r="B52" s="8">
        <v>97803677</v>
      </c>
      <c r="C52" s="8" t="s">
        <v>34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100</v>
      </c>
      <c r="Y52" s="8">
        <v>0</v>
      </c>
      <c r="Z52" s="8">
        <v>0</v>
      </c>
      <c r="AA52" s="8">
        <v>0</v>
      </c>
      <c r="AB52" s="8">
        <v>100</v>
      </c>
      <c r="AF52" s="22"/>
    </row>
    <row r="53" spans="1:32" ht="15">
      <c r="A53" s="6" t="s">
        <v>49</v>
      </c>
      <c r="B53" s="8">
        <v>97803677</v>
      </c>
      <c r="C53" s="8" t="s">
        <v>34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F53" s="22"/>
    </row>
    <row r="54" spans="1:32" ht="15">
      <c r="A54" s="6" t="s">
        <v>49</v>
      </c>
      <c r="B54" s="8">
        <v>97803677</v>
      </c>
      <c r="C54" s="8" t="s">
        <v>34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F54" s="22"/>
    </row>
    <row r="55" spans="1:32" ht="15">
      <c r="A55" s="6" t="s">
        <v>49</v>
      </c>
      <c r="B55" s="8">
        <v>97804691</v>
      </c>
      <c r="C55" s="8" t="s">
        <v>34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100</v>
      </c>
      <c r="Z55" s="8">
        <v>0</v>
      </c>
      <c r="AA55" s="8">
        <v>0</v>
      </c>
      <c r="AB55" s="8">
        <v>100</v>
      </c>
      <c r="AF55" s="22"/>
    </row>
    <row r="56" spans="1:32" ht="15">
      <c r="A56" s="6" t="s">
        <v>49</v>
      </c>
      <c r="B56" s="8">
        <v>97804792</v>
      </c>
      <c r="C56" s="8" t="s">
        <v>34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75</v>
      </c>
      <c r="AB56" s="8">
        <v>75</v>
      </c>
      <c r="AF56" s="22"/>
    </row>
    <row r="57" spans="1:32" ht="15">
      <c r="A57" s="6" t="s">
        <v>49</v>
      </c>
      <c r="B57" s="8">
        <v>97804792</v>
      </c>
      <c r="C57" s="8" t="s">
        <v>34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F57" s="22"/>
    </row>
    <row r="58" spans="1:32" ht="15">
      <c r="A58" s="18"/>
      <c r="B58" s="19"/>
      <c r="C58" s="19" t="s">
        <v>35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150</v>
      </c>
      <c r="O58" s="20">
        <v>200</v>
      </c>
      <c r="P58" s="20">
        <v>200</v>
      </c>
      <c r="Q58" s="20">
        <v>200</v>
      </c>
      <c r="R58" s="20">
        <v>200</v>
      </c>
      <c r="S58" s="20">
        <v>200</v>
      </c>
      <c r="T58" s="20">
        <v>100</v>
      </c>
      <c r="U58" s="20">
        <v>100</v>
      </c>
      <c r="V58" s="20">
        <v>75</v>
      </c>
      <c r="W58" s="20">
        <v>60</v>
      </c>
      <c r="X58" s="20">
        <v>100</v>
      </c>
      <c r="Y58" s="20">
        <v>100</v>
      </c>
      <c r="Z58" s="20">
        <v>0</v>
      </c>
      <c r="AA58" s="20">
        <v>75</v>
      </c>
      <c r="AB58" s="20">
        <v>1760</v>
      </c>
      <c r="AF58" s="22"/>
    </row>
    <row r="59" spans="1:32" ht="15">
      <c r="A59" s="3" t="s">
        <v>40</v>
      </c>
      <c r="B59" s="4"/>
      <c r="C59" s="4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F59" s="22"/>
    </row>
    <row r="60" spans="1:32" ht="15">
      <c r="A60" s="3" t="s">
        <v>36</v>
      </c>
      <c r="B60" s="4"/>
      <c r="C60" s="4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F60" s="22"/>
    </row>
    <row r="61" spans="1:32" ht="15">
      <c r="A61" s="17" t="s">
        <v>49</v>
      </c>
      <c r="B61" s="4" t="s">
        <v>41</v>
      </c>
      <c r="C61" s="4" t="s">
        <v>40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F61" s="22"/>
    </row>
    <row r="62" spans="1:32" ht="15">
      <c r="A62" s="18"/>
      <c r="B62" s="19"/>
      <c r="C62" s="19" t="s">
        <v>35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F62" s="22"/>
    </row>
    <row r="63" spans="1:32" ht="15">
      <c r="A63" s="5" t="s">
        <v>37</v>
      </c>
      <c r="B63" s="8"/>
      <c r="C63" s="8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F63" s="22"/>
    </row>
    <row r="64" spans="1:32" ht="15">
      <c r="A64" s="6" t="s">
        <v>49</v>
      </c>
      <c r="B64" s="8" t="s">
        <v>41</v>
      </c>
      <c r="C64" s="8" t="s">
        <v>40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F64" s="22"/>
    </row>
    <row r="65" spans="1:32" ht="15">
      <c r="A65" s="18"/>
      <c r="B65" s="19"/>
      <c r="C65" s="19" t="s">
        <v>35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F65" s="22"/>
    </row>
    <row r="66" spans="1:32" ht="15">
      <c r="A66" s="3" t="s">
        <v>42</v>
      </c>
      <c r="B66" s="4"/>
      <c r="C66" s="4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F66" s="22"/>
    </row>
    <row r="67" spans="1:32" ht="15">
      <c r="A67" s="3" t="s">
        <v>36</v>
      </c>
      <c r="B67" s="4"/>
      <c r="C67" s="4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F67" s="22"/>
    </row>
    <row r="68" spans="1:32" ht="15">
      <c r="A68" s="17" t="s">
        <v>49</v>
      </c>
      <c r="B68" s="4" t="s">
        <v>41</v>
      </c>
      <c r="C68" s="4" t="s">
        <v>42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F68" s="22"/>
    </row>
    <row r="69" spans="1:32" ht="15">
      <c r="A69" s="18"/>
      <c r="B69" s="19"/>
      <c r="C69" s="19" t="s">
        <v>35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F69" s="22"/>
    </row>
    <row r="70" spans="1:32" ht="15">
      <c r="A70" s="5" t="s">
        <v>37</v>
      </c>
      <c r="B70" s="8"/>
      <c r="C70" s="8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F70" s="22"/>
    </row>
    <row r="71" spans="1:32" ht="15">
      <c r="A71" s="6" t="s">
        <v>49</v>
      </c>
      <c r="B71" s="8" t="s">
        <v>41</v>
      </c>
      <c r="C71" s="8" t="s">
        <v>42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F71" s="22"/>
    </row>
    <row r="72" spans="1:32" ht="15">
      <c r="A72" s="18"/>
      <c r="B72" s="19"/>
      <c r="C72" s="19" t="s">
        <v>35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F72" s="22"/>
    </row>
    <row r="73" spans="1:32" ht="15">
      <c r="A73" s="3" t="s">
        <v>43</v>
      </c>
      <c r="B73" s="4"/>
      <c r="C73" s="4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F73" s="22"/>
    </row>
    <row r="74" spans="1:32" ht="15">
      <c r="A74" s="3" t="s">
        <v>36</v>
      </c>
      <c r="B74" s="4"/>
      <c r="C74" s="4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F74" s="22"/>
    </row>
    <row r="75" spans="1:32" ht="15">
      <c r="A75" s="17" t="s">
        <v>49</v>
      </c>
      <c r="B75" s="4">
        <v>97777249</v>
      </c>
      <c r="C75" s="4" t="s">
        <v>43</v>
      </c>
      <c r="D75" s="4">
        <v>5</v>
      </c>
      <c r="E75" s="4">
        <v>5</v>
      </c>
      <c r="F75" s="4">
        <v>5</v>
      </c>
      <c r="G75" s="4">
        <v>5</v>
      </c>
      <c r="H75" s="4">
        <v>5</v>
      </c>
      <c r="I75" s="4">
        <v>5</v>
      </c>
      <c r="J75" s="4">
        <v>5</v>
      </c>
      <c r="K75" s="4">
        <v>5</v>
      </c>
      <c r="L75" s="4">
        <v>24</v>
      </c>
      <c r="M75" s="4">
        <v>23</v>
      </c>
      <c r="N75" s="4">
        <v>22</v>
      </c>
      <c r="O75" s="4">
        <v>22</v>
      </c>
      <c r="P75" s="4">
        <v>5</v>
      </c>
      <c r="Q75" s="4">
        <v>5</v>
      </c>
      <c r="R75" s="4">
        <v>5</v>
      </c>
      <c r="S75" s="4">
        <v>5</v>
      </c>
      <c r="T75" s="4">
        <v>5</v>
      </c>
      <c r="U75" s="4">
        <v>5</v>
      </c>
      <c r="V75" s="4">
        <v>5</v>
      </c>
      <c r="W75" s="4">
        <v>5</v>
      </c>
      <c r="X75" s="4">
        <v>5</v>
      </c>
      <c r="Y75" s="4">
        <v>5</v>
      </c>
      <c r="Z75" s="4">
        <v>5</v>
      </c>
      <c r="AA75" s="4">
        <v>5</v>
      </c>
      <c r="AB75" s="4">
        <v>191</v>
      </c>
      <c r="AF75" s="22"/>
    </row>
    <row r="76" spans="1:32" ht="15">
      <c r="A76" s="17" t="s">
        <v>49</v>
      </c>
      <c r="B76" s="4">
        <v>97777721</v>
      </c>
      <c r="C76" s="4" t="s">
        <v>43</v>
      </c>
      <c r="D76" s="4">
        <v>35</v>
      </c>
      <c r="E76" s="4">
        <v>35</v>
      </c>
      <c r="F76" s="4">
        <v>35</v>
      </c>
      <c r="G76" s="4">
        <v>35</v>
      </c>
      <c r="H76" s="4">
        <v>35</v>
      </c>
      <c r="I76" s="4">
        <v>60</v>
      </c>
      <c r="J76" s="4">
        <v>50</v>
      </c>
      <c r="K76" s="4">
        <v>50</v>
      </c>
      <c r="L76" s="4">
        <v>45</v>
      </c>
      <c r="M76" s="4">
        <v>45</v>
      </c>
      <c r="N76" s="4">
        <v>45</v>
      </c>
      <c r="O76" s="4">
        <v>45</v>
      </c>
      <c r="P76" s="4">
        <v>45</v>
      </c>
      <c r="Q76" s="4">
        <v>45</v>
      </c>
      <c r="R76" s="4">
        <v>45</v>
      </c>
      <c r="S76" s="4">
        <v>45</v>
      </c>
      <c r="T76" s="4">
        <v>45</v>
      </c>
      <c r="U76" s="4">
        <v>50</v>
      </c>
      <c r="V76" s="4">
        <v>60</v>
      </c>
      <c r="W76" s="4">
        <v>60</v>
      </c>
      <c r="X76" s="4">
        <v>60</v>
      </c>
      <c r="Y76" s="4">
        <v>60</v>
      </c>
      <c r="Z76" s="4">
        <v>45</v>
      </c>
      <c r="AA76" s="4">
        <v>45</v>
      </c>
      <c r="AB76" s="4">
        <v>1120</v>
      </c>
      <c r="AF76" s="22"/>
    </row>
    <row r="77" spans="1:32" ht="15">
      <c r="A77" s="17" t="s">
        <v>49</v>
      </c>
      <c r="B77" s="4">
        <v>97795678</v>
      </c>
      <c r="C77" s="4" t="s">
        <v>43</v>
      </c>
      <c r="D77" s="4">
        <v>120</v>
      </c>
      <c r="E77" s="4">
        <v>103</v>
      </c>
      <c r="F77" s="4">
        <v>95</v>
      </c>
      <c r="G77" s="4">
        <v>92</v>
      </c>
      <c r="H77" s="4">
        <v>90</v>
      </c>
      <c r="I77" s="4">
        <v>104</v>
      </c>
      <c r="J77" s="4">
        <v>102</v>
      </c>
      <c r="K77" s="4">
        <v>81</v>
      </c>
      <c r="L77" s="4">
        <v>48</v>
      </c>
      <c r="M77" s="4">
        <v>40</v>
      </c>
      <c r="N77" s="4">
        <v>59</v>
      </c>
      <c r="O77" s="4">
        <v>89</v>
      </c>
      <c r="P77" s="4">
        <v>110</v>
      </c>
      <c r="Q77" s="4">
        <v>124</v>
      </c>
      <c r="R77" s="4">
        <v>152</v>
      </c>
      <c r="S77" s="4">
        <v>182</v>
      </c>
      <c r="T77" s="4">
        <v>196</v>
      </c>
      <c r="U77" s="4">
        <v>191</v>
      </c>
      <c r="V77" s="4">
        <v>188</v>
      </c>
      <c r="W77" s="4">
        <v>187</v>
      </c>
      <c r="X77" s="4">
        <v>177</v>
      </c>
      <c r="Y77" s="4">
        <v>164</v>
      </c>
      <c r="Z77" s="4">
        <v>164</v>
      </c>
      <c r="AA77" s="4">
        <v>169</v>
      </c>
      <c r="AB77" s="4">
        <v>3027</v>
      </c>
      <c r="AF77" s="22"/>
    </row>
    <row r="78" spans="1:32" ht="15">
      <c r="A78" s="17" t="s">
        <v>49</v>
      </c>
      <c r="B78" s="4">
        <v>97795695</v>
      </c>
      <c r="C78" s="4" t="s">
        <v>43</v>
      </c>
      <c r="D78" s="4">
        <v>68</v>
      </c>
      <c r="E78" s="4">
        <v>62</v>
      </c>
      <c r="F78" s="4">
        <v>57</v>
      </c>
      <c r="G78" s="4">
        <v>53</v>
      </c>
      <c r="H78" s="4">
        <v>49</v>
      </c>
      <c r="I78" s="4">
        <v>48</v>
      </c>
      <c r="J78" s="4">
        <v>44</v>
      </c>
      <c r="K78" s="4">
        <v>36</v>
      </c>
      <c r="L78" s="4">
        <v>26</v>
      </c>
      <c r="M78" s="4">
        <v>24</v>
      </c>
      <c r="N78" s="4">
        <v>31</v>
      </c>
      <c r="O78" s="4">
        <v>37</v>
      </c>
      <c r="P78" s="4">
        <v>39</v>
      </c>
      <c r="Q78" s="4">
        <v>42</v>
      </c>
      <c r="R78" s="4">
        <v>51</v>
      </c>
      <c r="S78" s="4">
        <v>65</v>
      </c>
      <c r="T78" s="4">
        <v>75</v>
      </c>
      <c r="U78" s="4">
        <v>76</v>
      </c>
      <c r="V78" s="4">
        <v>77</v>
      </c>
      <c r="W78" s="4">
        <v>78</v>
      </c>
      <c r="X78" s="4">
        <v>77</v>
      </c>
      <c r="Y78" s="4">
        <v>74</v>
      </c>
      <c r="Z78" s="4">
        <v>71</v>
      </c>
      <c r="AA78" s="4">
        <v>68</v>
      </c>
      <c r="AB78" s="4">
        <v>1328</v>
      </c>
      <c r="AF78" s="22"/>
    </row>
    <row r="79" spans="1:32" ht="15">
      <c r="A79" s="17" t="s">
        <v>49</v>
      </c>
      <c r="B79" s="4">
        <v>97802665</v>
      </c>
      <c r="C79" s="4" t="s">
        <v>43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150</v>
      </c>
      <c r="O79" s="4">
        <v>150</v>
      </c>
      <c r="P79" s="4">
        <v>150</v>
      </c>
      <c r="Q79" s="4">
        <v>150</v>
      </c>
      <c r="R79" s="4">
        <v>150</v>
      </c>
      <c r="S79" s="4">
        <v>150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900</v>
      </c>
      <c r="AF79" s="22"/>
    </row>
    <row r="80" spans="1:32" ht="15">
      <c r="A80" s="17" t="s">
        <v>49</v>
      </c>
      <c r="B80" s="4">
        <v>97802833</v>
      </c>
      <c r="C80" s="4" t="s">
        <v>43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50</v>
      </c>
      <c r="P80" s="4">
        <v>50</v>
      </c>
      <c r="Q80" s="4">
        <v>50</v>
      </c>
      <c r="R80" s="4">
        <v>50</v>
      </c>
      <c r="S80" s="4">
        <v>50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250</v>
      </c>
      <c r="AF80" s="22"/>
    </row>
    <row r="81" spans="1:32" ht="15">
      <c r="A81" s="17" t="s">
        <v>49</v>
      </c>
      <c r="B81" s="4">
        <v>97803677</v>
      </c>
      <c r="C81" s="4" t="s">
        <v>43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100</v>
      </c>
      <c r="U81" s="4">
        <v>100</v>
      </c>
      <c r="V81" s="4">
        <v>100</v>
      </c>
      <c r="W81" s="4">
        <v>100</v>
      </c>
      <c r="X81" s="4">
        <v>100</v>
      </c>
      <c r="Y81" s="4">
        <v>0</v>
      </c>
      <c r="Z81" s="4">
        <v>0</v>
      </c>
      <c r="AA81" s="4">
        <v>0</v>
      </c>
      <c r="AB81" s="4">
        <v>500</v>
      </c>
      <c r="AF81" s="22"/>
    </row>
    <row r="82" spans="1:32" ht="15">
      <c r="A82" s="17" t="s">
        <v>49</v>
      </c>
      <c r="B82" s="4">
        <v>97804691</v>
      </c>
      <c r="C82" s="4" t="s">
        <v>43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100</v>
      </c>
      <c r="Z82" s="4">
        <v>0</v>
      </c>
      <c r="AA82" s="4">
        <v>0</v>
      </c>
      <c r="AB82" s="4">
        <v>100</v>
      </c>
      <c r="AF82" s="22"/>
    </row>
    <row r="83" spans="1:32" ht="15">
      <c r="A83" s="17" t="s">
        <v>49</v>
      </c>
      <c r="B83" s="4">
        <v>97804792</v>
      </c>
      <c r="C83" s="4" t="s">
        <v>43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90</v>
      </c>
      <c r="AB83" s="4">
        <v>90</v>
      </c>
      <c r="AF83" s="22"/>
    </row>
    <row r="84" spans="1:32" ht="15">
      <c r="A84" s="18"/>
      <c r="B84" s="19"/>
      <c r="C84" s="19" t="s">
        <v>35</v>
      </c>
      <c r="D84" s="20">
        <v>228</v>
      </c>
      <c r="E84" s="20">
        <v>205</v>
      </c>
      <c r="F84" s="20">
        <v>192</v>
      </c>
      <c r="G84" s="20">
        <v>185</v>
      </c>
      <c r="H84" s="20">
        <v>179</v>
      </c>
      <c r="I84" s="20">
        <v>217</v>
      </c>
      <c r="J84" s="20">
        <v>201</v>
      </c>
      <c r="K84" s="20">
        <v>172</v>
      </c>
      <c r="L84" s="20">
        <v>143</v>
      </c>
      <c r="M84" s="20">
        <v>132</v>
      </c>
      <c r="N84" s="20">
        <v>307</v>
      </c>
      <c r="O84" s="20">
        <v>393</v>
      </c>
      <c r="P84" s="20">
        <v>399</v>
      </c>
      <c r="Q84" s="20">
        <v>416</v>
      </c>
      <c r="R84" s="20">
        <v>453</v>
      </c>
      <c r="S84" s="20">
        <v>497</v>
      </c>
      <c r="T84" s="20">
        <v>421</v>
      </c>
      <c r="U84" s="20">
        <v>422</v>
      </c>
      <c r="V84" s="20">
        <v>430</v>
      </c>
      <c r="W84" s="20">
        <v>430</v>
      </c>
      <c r="X84" s="20">
        <v>419</v>
      </c>
      <c r="Y84" s="20">
        <v>403</v>
      </c>
      <c r="Z84" s="20">
        <v>285</v>
      </c>
      <c r="AA84" s="20">
        <v>377</v>
      </c>
      <c r="AB84" s="20">
        <v>7506</v>
      </c>
      <c r="AF84" s="22"/>
    </row>
    <row r="85" spans="1:32" ht="15">
      <c r="A85" s="5" t="s">
        <v>37</v>
      </c>
      <c r="B85" s="8"/>
      <c r="C85" s="8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F85" s="22"/>
    </row>
    <row r="86" spans="1:32" ht="15">
      <c r="A86" s="6" t="s">
        <v>49</v>
      </c>
      <c r="B86" s="8">
        <v>97777249</v>
      </c>
      <c r="C86" s="8" t="s">
        <v>43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5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5</v>
      </c>
      <c r="AF86" s="22"/>
    </row>
    <row r="87" spans="1:32" ht="15">
      <c r="A87" s="6" t="s">
        <v>49</v>
      </c>
      <c r="B87" s="8">
        <v>97777249</v>
      </c>
      <c r="C87" s="8" t="s">
        <v>43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5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5</v>
      </c>
      <c r="AF87" s="22"/>
    </row>
    <row r="88" spans="1:32" ht="15">
      <c r="A88" s="6" t="s">
        <v>49</v>
      </c>
      <c r="B88" s="8">
        <v>97777249</v>
      </c>
      <c r="C88" s="8" t="s">
        <v>43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5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5</v>
      </c>
      <c r="AF88" s="22"/>
    </row>
    <row r="89" spans="1:32" ht="15">
      <c r="A89" s="6" t="s">
        <v>49</v>
      </c>
      <c r="B89" s="8">
        <v>97777249</v>
      </c>
      <c r="C89" s="8" t="s">
        <v>43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5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5</v>
      </c>
      <c r="AF89" s="22"/>
    </row>
    <row r="90" spans="1:32" ht="15">
      <c r="A90" s="6" t="s">
        <v>49</v>
      </c>
      <c r="B90" s="8">
        <v>97777249</v>
      </c>
      <c r="C90" s="8" t="s">
        <v>43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5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5</v>
      </c>
      <c r="AF90" s="22"/>
    </row>
    <row r="91" spans="1:32" ht="15">
      <c r="A91" s="6" t="s">
        <v>49</v>
      </c>
      <c r="B91" s="8">
        <v>97777249</v>
      </c>
      <c r="C91" s="8" t="s">
        <v>43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5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5</v>
      </c>
      <c r="AF91" s="22"/>
    </row>
    <row r="92" spans="1:32" ht="15">
      <c r="A92" s="6" t="s">
        <v>49</v>
      </c>
      <c r="B92" s="8">
        <v>97777249</v>
      </c>
      <c r="C92" s="8" t="s">
        <v>43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1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1</v>
      </c>
      <c r="AF92" s="22"/>
    </row>
    <row r="93" spans="1:32" ht="15">
      <c r="A93" s="6" t="s">
        <v>49</v>
      </c>
      <c r="B93" s="8">
        <v>97777249</v>
      </c>
      <c r="C93" s="8" t="s">
        <v>43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4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4</v>
      </c>
      <c r="AF93" s="22"/>
    </row>
    <row r="94" spans="1:32" ht="15">
      <c r="A94" s="6" t="s">
        <v>49</v>
      </c>
      <c r="B94" s="8">
        <v>97777249</v>
      </c>
      <c r="C94" s="8" t="s">
        <v>43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5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5</v>
      </c>
      <c r="AF94" s="22"/>
    </row>
    <row r="95" spans="1:32" ht="15">
      <c r="A95" s="6" t="s">
        <v>49</v>
      </c>
      <c r="B95" s="8">
        <v>97777249</v>
      </c>
      <c r="C95" s="8" t="s">
        <v>43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3</v>
      </c>
      <c r="X95" s="8">
        <v>0</v>
      </c>
      <c r="Y95" s="8">
        <v>0</v>
      </c>
      <c r="Z95" s="8">
        <v>0</v>
      </c>
      <c r="AA95" s="8">
        <v>0</v>
      </c>
      <c r="AB95" s="8">
        <v>3</v>
      </c>
      <c r="AF95" s="22"/>
    </row>
    <row r="96" spans="1:32" ht="15">
      <c r="A96" s="6" t="s">
        <v>49</v>
      </c>
      <c r="B96" s="8">
        <v>97777249</v>
      </c>
      <c r="C96" s="8" t="s">
        <v>43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2</v>
      </c>
      <c r="X96" s="8">
        <v>0</v>
      </c>
      <c r="Y96" s="8">
        <v>0</v>
      </c>
      <c r="Z96" s="8">
        <v>0</v>
      </c>
      <c r="AA96" s="8">
        <v>0</v>
      </c>
      <c r="AB96" s="8">
        <v>2</v>
      </c>
      <c r="AF96" s="22"/>
    </row>
    <row r="97" spans="1:32" ht="15">
      <c r="A97" s="6" t="s">
        <v>49</v>
      </c>
      <c r="B97" s="8">
        <v>97777249</v>
      </c>
      <c r="C97" s="8" t="s">
        <v>43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1</v>
      </c>
      <c r="Y97" s="8">
        <v>0</v>
      </c>
      <c r="Z97" s="8">
        <v>0</v>
      </c>
      <c r="AA97" s="8">
        <v>0</v>
      </c>
      <c r="AB97" s="8">
        <v>1</v>
      </c>
      <c r="AF97" s="22"/>
    </row>
    <row r="98" spans="1:32" ht="15">
      <c r="A98" s="6" t="s">
        <v>49</v>
      </c>
      <c r="B98" s="8">
        <v>97777249</v>
      </c>
      <c r="C98" s="8" t="s">
        <v>43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4</v>
      </c>
      <c r="Y98" s="8">
        <v>0</v>
      </c>
      <c r="Z98" s="8">
        <v>0</v>
      </c>
      <c r="AA98" s="8">
        <v>0</v>
      </c>
      <c r="AB98" s="8">
        <v>4</v>
      </c>
      <c r="AF98" s="22"/>
    </row>
    <row r="99" spans="1:32" ht="15">
      <c r="A99" s="6" t="s">
        <v>49</v>
      </c>
      <c r="B99" s="8">
        <v>97777249</v>
      </c>
      <c r="C99" s="8" t="s">
        <v>43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1</v>
      </c>
      <c r="Z99" s="8">
        <v>0</v>
      </c>
      <c r="AA99" s="8">
        <v>0</v>
      </c>
      <c r="AB99" s="8">
        <v>1</v>
      </c>
      <c r="AF99" s="22"/>
    </row>
    <row r="100" spans="1:32" ht="15">
      <c r="A100" s="6" t="s">
        <v>49</v>
      </c>
      <c r="B100" s="8">
        <v>97777249</v>
      </c>
      <c r="C100" s="8" t="s">
        <v>43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4</v>
      </c>
      <c r="Z100" s="8">
        <v>0</v>
      </c>
      <c r="AA100" s="8">
        <v>0</v>
      </c>
      <c r="AB100" s="8">
        <v>4</v>
      </c>
      <c r="AF100" s="22"/>
    </row>
    <row r="101" spans="1:32" ht="15">
      <c r="A101" s="6" t="s">
        <v>49</v>
      </c>
      <c r="B101" s="8">
        <v>97777249</v>
      </c>
      <c r="C101" s="8" t="s">
        <v>43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1</v>
      </c>
      <c r="AA101" s="8">
        <v>0</v>
      </c>
      <c r="AB101" s="8">
        <v>1</v>
      </c>
      <c r="AF101" s="22"/>
    </row>
    <row r="102" spans="1:32" ht="15">
      <c r="A102" s="6" t="s">
        <v>49</v>
      </c>
      <c r="B102" s="8">
        <v>97777249</v>
      </c>
      <c r="C102" s="8" t="s">
        <v>43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4</v>
      </c>
      <c r="AA102" s="8">
        <v>0</v>
      </c>
      <c r="AB102" s="8">
        <v>4</v>
      </c>
      <c r="AF102" s="22"/>
    </row>
    <row r="103" spans="1:32" ht="15">
      <c r="A103" s="6" t="s">
        <v>49</v>
      </c>
      <c r="B103" s="8">
        <v>97777721</v>
      </c>
      <c r="C103" s="8" t="s">
        <v>43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25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25</v>
      </c>
      <c r="AF103" s="22"/>
    </row>
    <row r="104" spans="1:32" ht="15">
      <c r="A104" s="6" t="s">
        <v>49</v>
      </c>
      <c r="B104" s="8">
        <v>97777721</v>
      </c>
      <c r="C104" s="8" t="s">
        <v>43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45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45</v>
      </c>
      <c r="AF104" s="22"/>
    </row>
    <row r="105" spans="1:32" ht="15">
      <c r="A105" s="6" t="s">
        <v>49</v>
      </c>
      <c r="B105" s="8">
        <v>97777721</v>
      </c>
      <c r="C105" s="8" t="s">
        <v>43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45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45</v>
      </c>
      <c r="AF105" s="22"/>
    </row>
    <row r="106" spans="1:32" ht="15">
      <c r="A106" s="6" t="s">
        <v>49</v>
      </c>
      <c r="B106" s="8">
        <v>97777721</v>
      </c>
      <c r="C106" s="8" t="s">
        <v>43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45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45</v>
      </c>
      <c r="AF106" s="22"/>
    </row>
    <row r="107" spans="1:32" ht="15">
      <c r="A107" s="6" t="s">
        <v>49</v>
      </c>
      <c r="B107" s="8">
        <v>97777721</v>
      </c>
      <c r="C107" s="8" t="s">
        <v>43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3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3</v>
      </c>
      <c r="AF107" s="22"/>
    </row>
    <row r="108" spans="1:32" ht="15">
      <c r="A108" s="6" t="s">
        <v>49</v>
      </c>
      <c r="B108" s="8">
        <v>97777721</v>
      </c>
      <c r="C108" s="8" t="s">
        <v>43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3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3</v>
      </c>
      <c r="AF108" s="22"/>
    </row>
    <row r="109" spans="1:32" ht="15">
      <c r="A109" s="6" t="s">
        <v>49</v>
      </c>
      <c r="B109" s="8">
        <v>97777721</v>
      </c>
      <c r="C109" s="8" t="s">
        <v>43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15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15</v>
      </c>
      <c r="AF109" s="22"/>
    </row>
    <row r="110" spans="1:32" ht="15">
      <c r="A110" s="6" t="s">
        <v>49</v>
      </c>
      <c r="B110" s="8">
        <v>97777721</v>
      </c>
      <c r="C110" s="8" t="s">
        <v>43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24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24</v>
      </c>
      <c r="AF110" s="22"/>
    </row>
    <row r="111" spans="1:32" ht="15">
      <c r="A111" s="6" t="s">
        <v>49</v>
      </c>
      <c r="B111" s="8">
        <v>97777721</v>
      </c>
      <c r="C111" s="8" t="s">
        <v>43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1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1</v>
      </c>
      <c r="AF111" s="22"/>
    </row>
    <row r="112" spans="1:32" ht="15">
      <c r="A112" s="6" t="s">
        <v>49</v>
      </c>
      <c r="B112" s="8">
        <v>97777721</v>
      </c>
      <c r="C112" s="8" t="s">
        <v>43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1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1</v>
      </c>
      <c r="AF112" s="22"/>
    </row>
    <row r="113" spans="1:32" ht="15">
      <c r="A113" s="6" t="s">
        <v>49</v>
      </c>
      <c r="B113" s="8">
        <v>97777721</v>
      </c>
      <c r="C113" s="8" t="s">
        <v>43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1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1</v>
      </c>
      <c r="AF113" s="22"/>
    </row>
    <row r="114" spans="1:32" ht="15">
      <c r="A114" s="6" t="s">
        <v>49</v>
      </c>
      <c r="B114" s="8">
        <v>97777721</v>
      </c>
      <c r="C114" s="8" t="s">
        <v>43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42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42</v>
      </c>
      <c r="AF114" s="22"/>
    </row>
    <row r="115" spans="1:32" ht="15">
      <c r="A115" s="6" t="s">
        <v>49</v>
      </c>
      <c r="B115" s="8">
        <v>97777721</v>
      </c>
      <c r="C115" s="8" t="s">
        <v>43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2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2</v>
      </c>
      <c r="AF115" s="22"/>
    </row>
    <row r="116" spans="1:32" ht="15">
      <c r="A116" s="6" t="s">
        <v>49</v>
      </c>
      <c r="B116" s="8">
        <v>97777721</v>
      </c>
      <c r="C116" s="8" t="s">
        <v>43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3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3</v>
      </c>
      <c r="AF116" s="22"/>
    </row>
    <row r="117" spans="1:32" ht="15">
      <c r="A117" s="6" t="s">
        <v>49</v>
      </c>
      <c r="B117" s="8">
        <v>97777721</v>
      </c>
      <c r="C117" s="8" t="s">
        <v>43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1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1</v>
      </c>
      <c r="AF117" s="22"/>
    </row>
    <row r="118" spans="1:32" ht="15">
      <c r="A118" s="6" t="s">
        <v>49</v>
      </c>
      <c r="B118" s="8">
        <v>97777721</v>
      </c>
      <c r="C118" s="8" t="s">
        <v>43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34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34</v>
      </c>
      <c r="AF118" s="22"/>
    </row>
    <row r="119" spans="1:32" ht="15">
      <c r="A119" s="6" t="s">
        <v>49</v>
      </c>
      <c r="B119" s="8">
        <v>97777721</v>
      </c>
      <c r="C119" s="8" t="s">
        <v>43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10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10</v>
      </c>
      <c r="AF119" s="22"/>
    </row>
    <row r="120" spans="1:32" ht="15">
      <c r="A120" s="6" t="s">
        <v>49</v>
      </c>
      <c r="B120" s="8">
        <v>97777721</v>
      </c>
      <c r="C120" s="8" t="s">
        <v>43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21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21</v>
      </c>
      <c r="AF120" s="22"/>
    </row>
    <row r="121" spans="1:32" ht="15">
      <c r="A121" s="6" t="s">
        <v>49</v>
      </c>
      <c r="B121" s="8">
        <v>97777721</v>
      </c>
      <c r="C121" s="8" t="s">
        <v>43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3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3</v>
      </c>
      <c r="AF121" s="22"/>
    </row>
    <row r="122" spans="1:32" ht="15">
      <c r="A122" s="6" t="s">
        <v>49</v>
      </c>
      <c r="B122" s="8">
        <v>97777721</v>
      </c>
      <c r="C122" s="8" t="s">
        <v>43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8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8</v>
      </c>
      <c r="AF122" s="22"/>
    </row>
    <row r="123" spans="1:32" ht="15">
      <c r="A123" s="6" t="s">
        <v>49</v>
      </c>
      <c r="B123" s="8">
        <v>97777721</v>
      </c>
      <c r="C123" s="8" t="s">
        <v>43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28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28</v>
      </c>
      <c r="AF123" s="22"/>
    </row>
    <row r="124" spans="1:32" ht="15">
      <c r="A124" s="6" t="s">
        <v>49</v>
      </c>
      <c r="B124" s="8">
        <v>97777721</v>
      </c>
      <c r="C124" s="8" t="s">
        <v>43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17</v>
      </c>
      <c r="X124" s="8">
        <v>0</v>
      </c>
      <c r="Y124" s="8">
        <v>0</v>
      </c>
      <c r="Z124" s="8">
        <v>0</v>
      </c>
      <c r="AA124" s="8">
        <v>0</v>
      </c>
      <c r="AB124" s="8">
        <v>17</v>
      </c>
      <c r="AF124" s="22"/>
    </row>
    <row r="125" spans="1:32" ht="15">
      <c r="A125" s="6" t="s">
        <v>49</v>
      </c>
      <c r="B125" s="8">
        <v>97777721</v>
      </c>
      <c r="C125" s="8" t="s">
        <v>43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32</v>
      </c>
      <c r="X125" s="8">
        <v>0</v>
      </c>
      <c r="Y125" s="8">
        <v>0</v>
      </c>
      <c r="Z125" s="8">
        <v>0</v>
      </c>
      <c r="AA125" s="8">
        <v>0</v>
      </c>
      <c r="AB125" s="8">
        <v>32</v>
      </c>
      <c r="AF125" s="22"/>
    </row>
    <row r="126" spans="1:32" ht="15">
      <c r="A126" s="6" t="s">
        <v>49</v>
      </c>
      <c r="B126" s="8">
        <v>97777721</v>
      </c>
      <c r="C126" s="8" t="s">
        <v>43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11</v>
      </c>
      <c r="X126" s="8">
        <v>0</v>
      </c>
      <c r="Y126" s="8">
        <v>0</v>
      </c>
      <c r="Z126" s="8">
        <v>0</v>
      </c>
      <c r="AA126" s="8">
        <v>0</v>
      </c>
      <c r="AB126" s="8">
        <v>11</v>
      </c>
      <c r="AF126" s="22"/>
    </row>
    <row r="127" spans="1:32" ht="15">
      <c r="A127" s="6" t="s">
        <v>49</v>
      </c>
      <c r="B127" s="8">
        <v>97777721</v>
      </c>
      <c r="C127" s="8" t="s">
        <v>43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4</v>
      </c>
      <c r="Y127" s="8">
        <v>0</v>
      </c>
      <c r="Z127" s="8">
        <v>0</v>
      </c>
      <c r="AA127" s="8">
        <v>0</v>
      </c>
      <c r="AB127" s="8">
        <v>4</v>
      </c>
      <c r="AF127" s="22"/>
    </row>
    <row r="128" spans="1:32" ht="15">
      <c r="A128" s="6" t="s">
        <v>49</v>
      </c>
      <c r="B128" s="8">
        <v>97777721</v>
      </c>
      <c r="C128" s="8" t="s">
        <v>43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6</v>
      </c>
      <c r="Y128" s="8">
        <v>0</v>
      </c>
      <c r="Z128" s="8">
        <v>0</v>
      </c>
      <c r="AA128" s="8">
        <v>0</v>
      </c>
      <c r="AB128" s="8">
        <v>6</v>
      </c>
      <c r="AF128" s="22"/>
    </row>
    <row r="129" spans="1:32" ht="15">
      <c r="A129" s="6" t="s">
        <v>49</v>
      </c>
      <c r="B129" s="8">
        <v>97777721</v>
      </c>
      <c r="C129" s="8" t="s">
        <v>43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12</v>
      </c>
      <c r="Y129" s="8">
        <v>0</v>
      </c>
      <c r="Z129" s="8">
        <v>0</v>
      </c>
      <c r="AA129" s="8">
        <v>0</v>
      </c>
      <c r="AB129" s="8">
        <v>12</v>
      </c>
      <c r="AF129" s="22"/>
    </row>
    <row r="130" spans="1:32" ht="15">
      <c r="A130" s="6" t="s">
        <v>49</v>
      </c>
      <c r="B130" s="8">
        <v>97777721</v>
      </c>
      <c r="C130" s="8" t="s">
        <v>43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27</v>
      </c>
      <c r="Y130" s="8">
        <v>0</v>
      </c>
      <c r="Z130" s="8">
        <v>0</v>
      </c>
      <c r="AA130" s="8">
        <v>0</v>
      </c>
      <c r="AB130" s="8">
        <v>27</v>
      </c>
      <c r="AF130" s="22"/>
    </row>
    <row r="131" spans="1:32" ht="15">
      <c r="A131" s="6" t="s">
        <v>49</v>
      </c>
      <c r="B131" s="8">
        <v>97777721</v>
      </c>
      <c r="C131" s="8" t="s">
        <v>43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11</v>
      </c>
      <c r="Y131" s="8">
        <v>0</v>
      </c>
      <c r="Z131" s="8">
        <v>0</v>
      </c>
      <c r="AA131" s="8">
        <v>0</v>
      </c>
      <c r="AB131" s="8">
        <v>11</v>
      </c>
      <c r="AF131" s="22"/>
    </row>
    <row r="132" spans="1:32" ht="15">
      <c r="A132" s="6" t="s">
        <v>49</v>
      </c>
      <c r="B132" s="8">
        <v>97777721</v>
      </c>
      <c r="C132" s="8" t="s">
        <v>43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55</v>
      </c>
      <c r="Z132" s="8">
        <v>0</v>
      </c>
      <c r="AA132" s="8">
        <v>0</v>
      </c>
      <c r="AB132" s="8">
        <v>55</v>
      </c>
      <c r="AF132" s="22"/>
    </row>
    <row r="133" spans="1:32" ht="15">
      <c r="A133" s="6" t="s">
        <v>49</v>
      </c>
      <c r="B133" s="8">
        <v>97777721</v>
      </c>
      <c r="C133" s="8" t="s">
        <v>43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5</v>
      </c>
      <c r="Z133" s="8">
        <v>0</v>
      </c>
      <c r="AA133" s="8">
        <v>0</v>
      </c>
      <c r="AB133" s="8">
        <v>5</v>
      </c>
      <c r="AF133" s="22"/>
    </row>
    <row r="134" spans="1:32" ht="15">
      <c r="A134" s="6" t="s">
        <v>49</v>
      </c>
      <c r="B134" s="8">
        <v>97777721</v>
      </c>
      <c r="C134" s="8" t="s">
        <v>43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29</v>
      </c>
      <c r="AA134" s="8">
        <v>0</v>
      </c>
      <c r="AB134" s="8">
        <v>29</v>
      </c>
      <c r="AF134" s="22"/>
    </row>
    <row r="135" spans="1:32" ht="15">
      <c r="A135" s="6" t="s">
        <v>49</v>
      </c>
      <c r="B135" s="8">
        <v>97777721</v>
      </c>
      <c r="C135" s="8" t="s">
        <v>43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2</v>
      </c>
      <c r="AA135" s="8">
        <v>0</v>
      </c>
      <c r="AB135" s="8">
        <v>2</v>
      </c>
      <c r="AF135" s="22"/>
    </row>
    <row r="136" spans="1:32" ht="15">
      <c r="A136" s="6" t="s">
        <v>49</v>
      </c>
      <c r="B136" s="8">
        <v>97777721</v>
      </c>
      <c r="C136" s="8" t="s">
        <v>43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12</v>
      </c>
      <c r="AA136" s="8">
        <v>0</v>
      </c>
      <c r="AB136" s="8">
        <v>12</v>
      </c>
      <c r="AF136" s="22"/>
    </row>
    <row r="137" spans="1:32" ht="15">
      <c r="A137" s="6" t="s">
        <v>49</v>
      </c>
      <c r="B137" s="8">
        <v>97777721</v>
      </c>
      <c r="C137" s="8" t="s">
        <v>43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2</v>
      </c>
      <c r="AA137" s="8">
        <v>0</v>
      </c>
      <c r="AB137" s="8">
        <v>2</v>
      </c>
      <c r="AF137" s="22"/>
    </row>
    <row r="138" spans="1:32" ht="15">
      <c r="A138" s="6" t="s">
        <v>49</v>
      </c>
      <c r="B138" s="8">
        <v>97795678</v>
      </c>
      <c r="C138" s="8" t="s">
        <v>43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8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8</v>
      </c>
      <c r="AF138" s="22"/>
    </row>
    <row r="139" spans="1:32" ht="15">
      <c r="A139" s="6" t="s">
        <v>49</v>
      </c>
      <c r="B139" s="8">
        <v>97795678</v>
      </c>
      <c r="C139" s="8" t="s">
        <v>43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4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4</v>
      </c>
      <c r="AF139" s="22"/>
    </row>
    <row r="140" spans="1:32" ht="15">
      <c r="A140" s="6" t="s">
        <v>49</v>
      </c>
      <c r="B140" s="8">
        <v>97795678</v>
      </c>
      <c r="C140" s="8" t="s">
        <v>43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25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25</v>
      </c>
      <c r="AF140" s="22"/>
    </row>
    <row r="141" spans="1:32" ht="15">
      <c r="A141" s="6" t="s">
        <v>49</v>
      </c>
      <c r="B141" s="8">
        <v>97795678</v>
      </c>
      <c r="C141" s="8" t="s">
        <v>43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75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75</v>
      </c>
      <c r="AF141" s="22"/>
    </row>
    <row r="142" spans="1:32" ht="15">
      <c r="A142" s="6" t="s">
        <v>49</v>
      </c>
      <c r="B142" s="8">
        <v>97795678</v>
      </c>
      <c r="C142" s="8" t="s">
        <v>43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24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24</v>
      </c>
      <c r="AF142" s="22"/>
    </row>
    <row r="143" spans="1:32" ht="15">
      <c r="A143" s="6" t="s">
        <v>49</v>
      </c>
      <c r="B143" s="8">
        <v>97795678</v>
      </c>
      <c r="C143" s="8" t="s">
        <v>43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42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42</v>
      </c>
      <c r="AF143" s="22"/>
    </row>
    <row r="144" spans="1:32" ht="15">
      <c r="A144" s="6" t="s">
        <v>49</v>
      </c>
      <c r="B144" s="8">
        <v>97795678</v>
      </c>
      <c r="C144" s="8" t="s">
        <v>43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7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7</v>
      </c>
      <c r="AF144" s="22"/>
    </row>
    <row r="145" spans="1:32" ht="15">
      <c r="A145" s="6" t="s">
        <v>49</v>
      </c>
      <c r="B145" s="8">
        <v>97795678</v>
      </c>
      <c r="C145" s="8" t="s">
        <v>43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14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14</v>
      </c>
      <c r="AF145" s="22"/>
    </row>
    <row r="146" spans="1:32" ht="15">
      <c r="A146" s="6" t="s">
        <v>49</v>
      </c>
      <c r="B146" s="8">
        <v>97795678</v>
      </c>
      <c r="C146" s="8" t="s">
        <v>43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5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5</v>
      </c>
      <c r="AF146" s="22"/>
    </row>
    <row r="147" spans="1:32" ht="15">
      <c r="A147" s="6" t="s">
        <v>49</v>
      </c>
      <c r="B147" s="8">
        <v>97795678</v>
      </c>
      <c r="C147" s="8" t="s">
        <v>43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12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12</v>
      </c>
      <c r="AF147" s="22"/>
    </row>
    <row r="148" spans="1:32" ht="15">
      <c r="A148" s="6" t="s">
        <v>49</v>
      </c>
      <c r="B148" s="8">
        <v>97795678</v>
      </c>
      <c r="C148" s="8" t="s">
        <v>43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27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27</v>
      </c>
      <c r="AF148" s="22"/>
    </row>
    <row r="149" spans="1:32" ht="15">
      <c r="A149" s="6" t="s">
        <v>49</v>
      </c>
      <c r="B149" s="8">
        <v>97795678</v>
      </c>
      <c r="C149" s="8" t="s">
        <v>43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8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8</v>
      </c>
      <c r="AF149" s="22"/>
    </row>
    <row r="150" spans="1:32" ht="15">
      <c r="A150" s="6" t="s">
        <v>49</v>
      </c>
      <c r="B150" s="8">
        <v>97795678</v>
      </c>
      <c r="C150" s="8" t="s">
        <v>43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3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3</v>
      </c>
      <c r="AF150" s="22"/>
    </row>
    <row r="151" spans="1:32" ht="15">
      <c r="A151" s="6" t="s">
        <v>49</v>
      </c>
      <c r="B151" s="8">
        <v>97795678</v>
      </c>
      <c r="C151" s="8" t="s">
        <v>43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3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3</v>
      </c>
      <c r="AF151" s="22"/>
    </row>
    <row r="152" spans="1:32" ht="15">
      <c r="A152" s="6" t="s">
        <v>49</v>
      </c>
      <c r="B152" s="8">
        <v>97795678</v>
      </c>
      <c r="C152" s="8" t="s">
        <v>43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7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7</v>
      </c>
      <c r="AF152" s="22"/>
    </row>
    <row r="153" spans="1:32" ht="15">
      <c r="A153" s="6" t="s">
        <v>49</v>
      </c>
      <c r="B153" s="8">
        <v>97795678</v>
      </c>
      <c r="C153" s="8" t="s">
        <v>43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12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12</v>
      </c>
      <c r="AF153" s="22"/>
    </row>
    <row r="154" spans="1:32" ht="15">
      <c r="A154" s="6" t="s">
        <v>49</v>
      </c>
      <c r="B154" s="8">
        <v>97795678</v>
      </c>
      <c r="C154" s="8" t="s">
        <v>43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12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12</v>
      </c>
      <c r="AF154" s="22"/>
    </row>
    <row r="155" spans="1:32" ht="15">
      <c r="A155" s="6" t="s">
        <v>49</v>
      </c>
      <c r="B155" s="8">
        <v>97795678</v>
      </c>
      <c r="C155" s="8" t="s">
        <v>43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34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34</v>
      </c>
      <c r="AF155" s="22"/>
    </row>
    <row r="156" spans="1:32" ht="15">
      <c r="A156" s="6" t="s">
        <v>49</v>
      </c>
      <c r="B156" s="8">
        <v>97795678</v>
      </c>
      <c r="C156" s="8" t="s">
        <v>43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24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24</v>
      </c>
      <c r="AF156" s="22"/>
    </row>
    <row r="157" spans="1:32" ht="15">
      <c r="A157" s="6" t="s">
        <v>49</v>
      </c>
      <c r="B157" s="8">
        <v>97795678</v>
      </c>
      <c r="C157" s="8" t="s">
        <v>43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17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17</v>
      </c>
      <c r="AF157" s="22"/>
    </row>
    <row r="158" spans="1:32" ht="15">
      <c r="A158" s="6" t="s">
        <v>49</v>
      </c>
      <c r="B158" s="8">
        <v>97795678</v>
      </c>
      <c r="C158" s="8" t="s">
        <v>43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47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47</v>
      </c>
      <c r="AF158" s="22"/>
    </row>
    <row r="159" spans="1:32" ht="15">
      <c r="A159" s="6" t="s">
        <v>49</v>
      </c>
      <c r="B159" s="8">
        <v>97795678</v>
      </c>
      <c r="C159" s="8" t="s">
        <v>43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12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12</v>
      </c>
      <c r="AF159" s="22"/>
    </row>
    <row r="160" spans="1:32" ht="15">
      <c r="A160" s="6" t="s">
        <v>49</v>
      </c>
      <c r="B160" s="8">
        <v>97795678</v>
      </c>
      <c r="C160" s="8" t="s">
        <v>43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17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17</v>
      </c>
      <c r="AF160" s="22"/>
    </row>
    <row r="161" spans="1:32" ht="15">
      <c r="A161" s="6" t="s">
        <v>49</v>
      </c>
      <c r="B161" s="8">
        <v>97795678</v>
      </c>
      <c r="C161" s="8" t="s">
        <v>43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3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3</v>
      </c>
      <c r="AF161" s="22"/>
    </row>
    <row r="162" spans="1:32" ht="15">
      <c r="A162" s="6" t="s">
        <v>49</v>
      </c>
      <c r="B162" s="8">
        <v>97795678</v>
      </c>
      <c r="C162" s="8" t="s">
        <v>43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1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1</v>
      </c>
      <c r="AF162" s="22"/>
    </row>
    <row r="163" spans="1:32" ht="15">
      <c r="A163" s="6" t="s">
        <v>49</v>
      </c>
      <c r="B163" s="8">
        <v>97795678</v>
      </c>
      <c r="C163" s="8" t="s">
        <v>43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1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1</v>
      </c>
      <c r="AF163" s="22"/>
    </row>
    <row r="164" spans="1:32" ht="15">
      <c r="A164" s="6" t="s">
        <v>49</v>
      </c>
      <c r="B164" s="8">
        <v>97795678</v>
      </c>
      <c r="C164" s="8" t="s">
        <v>43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6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6</v>
      </c>
      <c r="AF164" s="22"/>
    </row>
    <row r="165" spans="1:32" ht="15">
      <c r="A165" s="6" t="s">
        <v>49</v>
      </c>
      <c r="B165" s="8">
        <v>97795678</v>
      </c>
      <c r="C165" s="8" t="s">
        <v>43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11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11</v>
      </c>
      <c r="AF165" s="22"/>
    </row>
    <row r="166" spans="1:32" ht="15">
      <c r="A166" s="6" t="s">
        <v>49</v>
      </c>
      <c r="B166" s="8">
        <v>97795678</v>
      </c>
      <c r="C166" s="8" t="s">
        <v>43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34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34</v>
      </c>
      <c r="AF166" s="22"/>
    </row>
    <row r="167" spans="1:32" ht="15">
      <c r="A167" s="6" t="s">
        <v>49</v>
      </c>
      <c r="B167" s="8">
        <v>97795678</v>
      </c>
      <c r="C167" s="8" t="s">
        <v>43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44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44</v>
      </c>
      <c r="AF167" s="22"/>
    </row>
    <row r="168" spans="1:32" ht="15">
      <c r="A168" s="6" t="s">
        <v>49</v>
      </c>
      <c r="B168" s="8">
        <v>97795678</v>
      </c>
      <c r="C168" s="8" t="s">
        <v>43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24</v>
      </c>
      <c r="X168" s="8">
        <v>0</v>
      </c>
      <c r="Y168" s="8">
        <v>0</v>
      </c>
      <c r="Z168" s="8">
        <v>0</v>
      </c>
      <c r="AA168" s="8">
        <v>0</v>
      </c>
      <c r="AB168" s="8">
        <v>24</v>
      </c>
      <c r="AF168" s="22"/>
    </row>
    <row r="169" spans="1:32" ht="15">
      <c r="A169" s="6" t="s">
        <v>49</v>
      </c>
      <c r="B169" s="8">
        <v>97795678</v>
      </c>
      <c r="C169" s="8" t="s">
        <v>43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4</v>
      </c>
      <c r="X169" s="8">
        <v>0</v>
      </c>
      <c r="Y169" s="8">
        <v>0</v>
      </c>
      <c r="Z169" s="8">
        <v>0</v>
      </c>
      <c r="AA169" s="8">
        <v>0</v>
      </c>
      <c r="AB169" s="8">
        <v>4</v>
      </c>
      <c r="AF169" s="22"/>
    </row>
    <row r="170" spans="1:32" ht="15">
      <c r="A170" s="6" t="s">
        <v>49</v>
      </c>
      <c r="B170" s="8">
        <v>97795678</v>
      </c>
      <c r="C170" s="8" t="s">
        <v>43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8</v>
      </c>
      <c r="X170" s="8">
        <v>0</v>
      </c>
      <c r="Y170" s="8">
        <v>0</v>
      </c>
      <c r="Z170" s="8">
        <v>0</v>
      </c>
      <c r="AA170" s="8">
        <v>0</v>
      </c>
      <c r="AB170" s="8">
        <v>8</v>
      </c>
      <c r="AF170" s="22"/>
    </row>
    <row r="171" spans="1:32" ht="15">
      <c r="A171" s="6" t="s">
        <v>49</v>
      </c>
      <c r="B171" s="8">
        <v>97795678</v>
      </c>
      <c r="C171" s="8" t="s">
        <v>43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27</v>
      </c>
      <c r="X171" s="8">
        <v>0</v>
      </c>
      <c r="Y171" s="8">
        <v>0</v>
      </c>
      <c r="Z171" s="8">
        <v>0</v>
      </c>
      <c r="AA171" s="8">
        <v>0</v>
      </c>
      <c r="AB171" s="8">
        <v>27</v>
      </c>
      <c r="AF171" s="22"/>
    </row>
    <row r="172" spans="1:32" ht="15">
      <c r="A172" s="6" t="s">
        <v>49</v>
      </c>
      <c r="B172" s="8">
        <v>97795678</v>
      </c>
      <c r="C172" s="8" t="s">
        <v>43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1</v>
      </c>
      <c r="X172" s="8">
        <v>0</v>
      </c>
      <c r="Y172" s="8">
        <v>0</v>
      </c>
      <c r="Z172" s="8">
        <v>0</v>
      </c>
      <c r="AA172" s="8">
        <v>0</v>
      </c>
      <c r="AB172" s="8">
        <v>1</v>
      </c>
      <c r="AF172" s="22"/>
    </row>
    <row r="173" spans="1:32" ht="15">
      <c r="A173" s="6" t="s">
        <v>49</v>
      </c>
      <c r="B173" s="8">
        <v>97795678</v>
      </c>
      <c r="C173" s="8" t="s">
        <v>43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6</v>
      </c>
      <c r="X173" s="8">
        <v>0</v>
      </c>
      <c r="Y173" s="8">
        <v>0</v>
      </c>
      <c r="Z173" s="8">
        <v>0</v>
      </c>
      <c r="AA173" s="8">
        <v>0</v>
      </c>
      <c r="AB173" s="8">
        <v>6</v>
      </c>
      <c r="AF173" s="22"/>
    </row>
    <row r="174" spans="1:32" ht="15">
      <c r="A174" s="6" t="s">
        <v>49</v>
      </c>
      <c r="B174" s="8">
        <v>97795678</v>
      </c>
      <c r="C174" s="8" t="s">
        <v>43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53</v>
      </c>
      <c r="X174" s="8">
        <v>0</v>
      </c>
      <c r="Y174" s="8">
        <v>0</v>
      </c>
      <c r="Z174" s="8">
        <v>0</v>
      </c>
      <c r="AA174" s="8">
        <v>0</v>
      </c>
      <c r="AB174" s="8">
        <v>53</v>
      </c>
      <c r="AF174" s="22"/>
    </row>
    <row r="175" spans="1:32" ht="15">
      <c r="A175" s="6" t="s">
        <v>49</v>
      </c>
      <c r="B175" s="8">
        <v>97795678</v>
      </c>
      <c r="C175" s="8" t="s">
        <v>43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12</v>
      </c>
      <c r="X175" s="8">
        <v>0</v>
      </c>
      <c r="Y175" s="8">
        <v>0</v>
      </c>
      <c r="Z175" s="8">
        <v>0</v>
      </c>
      <c r="AA175" s="8">
        <v>0</v>
      </c>
      <c r="AB175" s="8">
        <v>12</v>
      </c>
      <c r="AF175" s="22"/>
    </row>
    <row r="176" spans="1:32" ht="15">
      <c r="A176" s="6" t="s">
        <v>49</v>
      </c>
      <c r="B176" s="8">
        <v>97795678</v>
      </c>
      <c r="C176" s="8" t="s">
        <v>43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29</v>
      </c>
      <c r="Y176" s="8">
        <v>0</v>
      </c>
      <c r="Z176" s="8">
        <v>0</v>
      </c>
      <c r="AA176" s="8">
        <v>0</v>
      </c>
      <c r="AB176" s="8">
        <v>29</v>
      </c>
      <c r="AF176" s="22"/>
    </row>
    <row r="177" spans="1:32" ht="15">
      <c r="A177" s="6" t="s">
        <v>49</v>
      </c>
      <c r="B177" s="8">
        <v>97795678</v>
      </c>
      <c r="C177" s="8" t="s">
        <v>43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19</v>
      </c>
      <c r="Y177" s="8">
        <v>0</v>
      </c>
      <c r="Z177" s="8">
        <v>0</v>
      </c>
      <c r="AA177" s="8">
        <v>0</v>
      </c>
      <c r="AB177" s="8">
        <v>19</v>
      </c>
      <c r="AF177" s="22"/>
    </row>
    <row r="178" spans="1:32" ht="15">
      <c r="A178" s="6" t="s">
        <v>49</v>
      </c>
      <c r="B178" s="8">
        <v>97795678</v>
      </c>
      <c r="C178" s="8" t="s">
        <v>43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32</v>
      </c>
      <c r="Y178" s="8">
        <v>0</v>
      </c>
      <c r="Z178" s="8">
        <v>0</v>
      </c>
      <c r="AA178" s="8">
        <v>0</v>
      </c>
      <c r="AB178" s="8">
        <v>32</v>
      </c>
      <c r="AF178" s="22"/>
    </row>
    <row r="179" spans="1:32" ht="15">
      <c r="A179" s="6" t="s">
        <v>49</v>
      </c>
      <c r="B179" s="8">
        <v>97795678</v>
      </c>
      <c r="C179" s="8" t="s">
        <v>43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3</v>
      </c>
      <c r="Y179" s="8">
        <v>0</v>
      </c>
      <c r="Z179" s="8">
        <v>0</v>
      </c>
      <c r="AA179" s="8">
        <v>0</v>
      </c>
      <c r="AB179" s="8">
        <v>3</v>
      </c>
      <c r="AF179" s="22"/>
    </row>
    <row r="180" spans="1:32" ht="15">
      <c r="A180" s="6" t="s">
        <v>49</v>
      </c>
      <c r="B180" s="8">
        <v>97795678</v>
      </c>
      <c r="C180" s="8" t="s">
        <v>43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19</v>
      </c>
      <c r="Y180" s="8">
        <v>0</v>
      </c>
      <c r="Z180" s="8">
        <v>0</v>
      </c>
      <c r="AA180" s="8">
        <v>0</v>
      </c>
      <c r="AB180" s="8">
        <v>19</v>
      </c>
      <c r="AF180" s="22"/>
    </row>
    <row r="181" spans="1:32" ht="15">
      <c r="A181" s="6" t="s">
        <v>49</v>
      </c>
      <c r="B181" s="8">
        <v>97795678</v>
      </c>
      <c r="C181" s="8" t="s">
        <v>43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41</v>
      </c>
      <c r="Y181" s="8">
        <v>0</v>
      </c>
      <c r="Z181" s="8">
        <v>0</v>
      </c>
      <c r="AA181" s="8">
        <v>0</v>
      </c>
      <c r="AB181" s="8">
        <v>41</v>
      </c>
      <c r="AF181" s="22"/>
    </row>
    <row r="182" spans="1:32" ht="15">
      <c r="A182" s="6" t="s">
        <v>49</v>
      </c>
      <c r="B182" s="8">
        <v>97795678</v>
      </c>
      <c r="C182" s="8" t="s">
        <v>43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1</v>
      </c>
      <c r="Z182" s="8">
        <v>0</v>
      </c>
      <c r="AA182" s="8">
        <v>0</v>
      </c>
      <c r="AB182" s="8">
        <v>1</v>
      </c>
      <c r="AF182" s="22"/>
    </row>
    <row r="183" spans="1:32" ht="15">
      <c r="A183" s="6" t="s">
        <v>49</v>
      </c>
      <c r="B183" s="8">
        <v>97795678</v>
      </c>
      <c r="C183" s="8" t="s">
        <v>43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8</v>
      </c>
      <c r="Z183" s="8">
        <v>0</v>
      </c>
      <c r="AA183" s="8">
        <v>0</v>
      </c>
      <c r="AB183" s="8">
        <v>8</v>
      </c>
      <c r="AF183" s="22"/>
    </row>
    <row r="184" spans="1:32" ht="15">
      <c r="A184" s="6" t="s">
        <v>49</v>
      </c>
      <c r="B184" s="8">
        <v>97795678</v>
      </c>
      <c r="C184" s="8" t="s">
        <v>43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26</v>
      </c>
      <c r="Z184" s="8">
        <v>0</v>
      </c>
      <c r="AA184" s="8">
        <v>0</v>
      </c>
      <c r="AB184" s="8">
        <v>26</v>
      </c>
      <c r="AF184" s="22"/>
    </row>
    <row r="185" spans="1:32" ht="15">
      <c r="A185" s="6" t="s">
        <v>49</v>
      </c>
      <c r="B185" s="8">
        <v>97795678</v>
      </c>
      <c r="C185" s="8" t="s">
        <v>43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27</v>
      </c>
      <c r="Z185" s="8">
        <v>0</v>
      </c>
      <c r="AA185" s="8">
        <v>0</v>
      </c>
      <c r="AB185" s="8">
        <v>27</v>
      </c>
      <c r="AF185" s="22"/>
    </row>
    <row r="186" spans="1:32" ht="15">
      <c r="A186" s="6" t="s">
        <v>49</v>
      </c>
      <c r="B186" s="8">
        <v>97795678</v>
      </c>
      <c r="C186" s="8" t="s">
        <v>43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3</v>
      </c>
      <c r="Z186" s="8">
        <v>0</v>
      </c>
      <c r="AA186" s="8">
        <v>0</v>
      </c>
      <c r="AB186" s="8">
        <v>3</v>
      </c>
      <c r="AF186" s="22"/>
    </row>
    <row r="187" spans="1:32" ht="15">
      <c r="A187" s="6" t="s">
        <v>49</v>
      </c>
      <c r="B187" s="8">
        <v>97795678</v>
      </c>
      <c r="C187" s="8" t="s">
        <v>43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19</v>
      </c>
      <c r="Z187" s="8">
        <v>0</v>
      </c>
      <c r="AA187" s="8">
        <v>0</v>
      </c>
      <c r="AB187" s="8">
        <v>19</v>
      </c>
      <c r="AF187" s="22"/>
    </row>
    <row r="188" spans="1:32" ht="15">
      <c r="A188" s="6" t="s">
        <v>49</v>
      </c>
      <c r="B188" s="8">
        <v>97795678</v>
      </c>
      <c r="C188" s="8" t="s">
        <v>43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32</v>
      </c>
      <c r="Z188" s="8">
        <v>0</v>
      </c>
      <c r="AA188" s="8">
        <v>0</v>
      </c>
      <c r="AB188" s="8">
        <v>32</v>
      </c>
      <c r="AF188" s="22"/>
    </row>
    <row r="189" spans="1:32" ht="15">
      <c r="A189" s="6" t="s">
        <v>49</v>
      </c>
      <c r="B189" s="8">
        <v>97795678</v>
      </c>
      <c r="C189" s="8" t="s">
        <v>43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12</v>
      </c>
      <c r="Z189" s="8">
        <v>0</v>
      </c>
      <c r="AA189" s="8">
        <v>0</v>
      </c>
      <c r="AB189" s="8">
        <v>12</v>
      </c>
      <c r="AF189" s="22"/>
    </row>
    <row r="190" spans="1:32" ht="15">
      <c r="A190" s="6" t="s">
        <v>49</v>
      </c>
      <c r="B190" s="8">
        <v>97795678</v>
      </c>
      <c r="C190" s="8" t="s">
        <v>43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15</v>
      </c>
      <c r="Z190" s="8">
        <v>0</v>
      </c>
      <c r="AA190" s="8">
        <v>0</v>
      </c>
      <c r="AB190" s="8">
        <v>15</v>
      </c>
      <c r="AF190" s="22"/>
    </row>
    <row r="191" spans="1:32" ht="15">
      <c r="A191" s="6" t="s">
        <v>49</v>
      </c>
      <c r="B191" s="8">
        <v>97795678</v>
      </c>
      <c r="C191" s="8" t="s">
        <v>43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4</v>
      </c>
      <c r="AA191" s="8">
        <v>0</v>
      </c>
      <c r="AB191" s="8">
        <v>4</v>
      </c>
      <c r="AF191" s="22"/>
    </row>
    <row r="192" spans="1:32" ht="15">
      <c r="A192" s="6" t="s">
        <v>49</v>
      </c>
      <c r="B192" s="8">
        <v>97795678</v>
      </c>
      <c r="C192" s="8" t="s">
        <v>43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28</v>
      </c>
      <c r="AA192" s="8">
        <v>0</v>
      </c>
      <c r="AB192" s="8">
        <v>28</v>
      </c>
      <c r="AF192" s="22"/>
    </row>
    <row r="193" spans="1:32" ht="15">
      <c r="A193" s="6" t="s">
        <v>49</v>
      </c>
      <c r="B193" s="8">
        <v>97795678</v>
      </c>
      <c r="C193" s="8" t="s">
        <v>43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20</v>
      </c>
      <c r="AA193" s="8">
        <v>0</v>
      </c>
      <c r="AB193" s="8">
        <v>20</v>
      </c>
      <c r="AF193" s="22"/>
    </row>
    <row r="194" spans="1:32" ht="15">
      <c r="A194" s="6" t="s">
        <v>49</v>
      </c>
      <c r="B194" s="8">
        <v>97795678</v>
      </c>
      <c r="C194" s="8" t="s">
        <v>43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5</v>
      </c>
      <c r="AA194" s="8">
        <v>0</v>
      </c>
      <c r="AB194" s="8">
        <v>5</v>
      </c>
      <c r="AF194" s="22"/>
    </row>
    <row r="195" spans="1:32" ht="15">
      <c r="A195" s="6" t="s">
        <v>49</v>
      </c>
      <c r="B195" s="8">
        <v>97795678</v>
      </c>
      <c r="C195" s="8" t="s">
        <v>43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1</v>
      </c>
      <c r="AA195" s="8">
        <v>0</v>
      </c>
      <c r="AB195" s="8">
        <v>1</v>
      </c>
      <c r="AF195" s="22"/>
    </row>
    <row r="196" spans="1:32" ht="15">
      <c r="A196" s="6" t="s">
        <v>49</v>
      </c>
      <c r="B196" s="8">
        <v>97795695</v>
      </c>
      <c r="C196" s="8" t="s">
        <v>43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3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3</v>
      </c>
      <c r="AF196" s="22"/>
    </row>
    <row r="197" spans="1:32" ht="15">
      <c r="A197" s="6" t="s">
        <v>49</v>
      </c>
      <c r="B197" s="8">
        <v>97795695</v>
      </c>
      <c r="C197" s="8" t="s">
        <v>43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23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23</v>
      </c>
      <c r="AF197" s="22"/>
    </row>
    <row r="198" spans="1:32" ht="15">
      <c r="A198" s="6" t="s">
        <v>49</v>
      </c>
      <c r="B198" s="8">
        <v>97802665</v>
      </c>
      <c r="C198" s="8" t="s">
        <v>43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F198" s="22"/>
    </row>
    <row r="199" spans="1:32" ht="15">
      <c r="A199" s="6" t="s">
        <v>49</v>
      </c>
      <c r="B199" s="8">
        <v>97802665</v>
      </c>
      <c r="C199" s="8" t="s">
        <v>43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150</v>
      </c>
      <c r="O199" s="8">
        <v>150</v>
      </c>
      <c r="P199" s="8">
        <v>150</v>
      </c>
      <c r="Q199" s="8">
        <v>150</v>
      </c>
      <c r="R199" s="8">
        <v>150</v>
      </c>
      <c r="S199" s="8">
        <v>150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900</v>
      </c>
      <c r="AF199" s="22"/>
    </row>
    <row r="200" spans="1:32" ht="15">
      <c r="A200" s="6" t="s">
        <v>49</v>
      </c>
      <c r="B200" s="8">
        <v>97802833</v>
      </c>
      <c r="C200" s="8" t="s">
        <v>43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50</v>
      </c>
      <c r="P200" s="8">
        <v>50</v>
      </c>
      <c r="Q200" s="8">
        <v>50</v>
      </c>
      <c r="R200" s="8">
        <v>50</v>
      </c>
      <c r="S200" s="8">
        <v>50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250</v>
      </c>
      <c r="AF200" s="22"/>
    </row>
    <row r="201" spans="1:32" ht="15">
      <c r="A201" s="6" t="s">
        <v>49</v>
      </c>
      <c r="B201" s="8">
        <v>97803677</v>
      </c>
      <c r="C201" s="8" t="s">
        <v>43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25</v>
      </c>
      <c r="U201" s="8">
        <v>25</v>
      </c>
      <c r="V201" s="8">
        <v>19</v>
      </c>
      <c r="W201" s="8">
        <v>3</v>
      </c>
      <c r="X201" s="8">
        <v>0</v>
      </c>
      <c r="Y201" s="8">
        <v>0</v>
      </c>
      <c r="Z201" s="8">
        <v>0</v>
      </c>
      <c r="AA201" s="8">
        <v>0</v>
      </c>
      <c r="AB201" s="8">
        <v>72</v>
      </c>
      <c r="AF201" s="22"/>
    </row>
    <row r="202" spans="1:32" ht="15">
      <c r="A202" s="6" t="s">
        <v>49</v>
      </c>
      <c r="B202" s="8">
        <v>97803677</v>
      </c>
      <c r="C202" s="8" t="s">
        <v>43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75</v>
      </c>
      <c r="U202" s="8">
        <v>75</v>
      </c>
      <c r="V202" s="8">
        <v>6</v>
      </c>
      <c r="W202" s="8">
        <v>7</v>
      </c>
      <c r="X202" s="8">
        <v>0</v>
      </c>
      <c r="Y202" s="8">
        <v>0</v>
      </c>
      <c r="Z202" s="8">
        <v>0</v>
      </c>
      <c r="AA202" s="8">
        <v>0</v>
      </c>
      <c r="AB202" s="8">
        <v>163</v>
      </c>
      <c r="AF202" s="22"/>
    </row>
    <row r="203" spans="1:32" ht="15">
      <c r="A203" s="6" t="s">
        <v>49</v>
      </c>
      <c r="B203" s="8">
        <v>97803677</v>
      </c>
      <c r="C203" s="8" t="s">
        <v>43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50</v>
      </c>
      <c r="W203" s="8">
        <v>50</v>
      </c>
      <c r="X203" s="8">
        <v>0</v>
      </c>
      <c r="Y203" s="8">
        <v>0</v>
      </c>
      <c r="Z203" s="8">
        <v>0</v>
      </c>
      <c r="AA203" s="8">
        <v>0</v>
      </c>
      <c r="AB203" s="8">
        <v>100</v>
      </c>
      <c r="AF203" s="22"/>
    </row>
    <row r="204" spans="1:32" ht="15">
      <c r="A204" s="6" t="s">
        <v>49</v>
      </c>
      <c r="B204" s="8">
        <v>97803677</v>
      </c>
      <c r="C204" s="8" t="s">
        <v>43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100</v>
      </c>
      <c r="Y204" s="8">
        <v>0</v>
      </c>
      <c r="Z204" s="8">
        <v>0</v>
      </c>
      <c r="AA204" s="8">
        <v>0</v>
      </c>
      <c r="AB204" s="8">
        <v>100</v>
      </c>
      <c r="AF204" s="22"/>
    </row>
    <row r="205" spans="1:32" ht="15">
      <c r="A205" s="6" t="s">
        <v>49</v>
      </c>
      <c r="B205" s="8">
        <v>97803677</v>
      </c>
      <c r="C205" s="8" t="s">
        <v>43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F205" s="22"/>
    </row>
    <row r="206" spans="1:32" ht="15">
      <c r="A206" s="6" t="s">
        <v>49</v>
      </c>
      <c r="B206" s="8">
        <v>97803677</v>
      </c>
      <c r="C206" s="8" t="s">
        <v>43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F206" s="22"/>
    </row>
    <row r="207" spans="1:32" ht="15">
      <c r="A207" s="6" t="s">
        <v>49</v>
      </c>
      <c r="B207" s="8">
        <v>97804691</v>
      </c>
      <c r="C207" s="8" t="s">
        <v>43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100</v>
      </c>
      <c r="Z207" s="8">
        <v>0</v>
      </c>
      <c r="AA207" s="8">
        <v>0</v>
      </c>
      <c r="AB207" s="8">
        <v>100</v>
      </c>
      <c r="AF207" s="22"/>
    </row>
    <row r="208" spans="1:32" ht="15">
      <c r="A208" s="6" t="s">
        <v>49</v>
      </c>
      <c r="B208" s="8">
        <v>97804792</v>
      </c>
      <c r="C208" s="8" t="s">
        <v>43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75</v>
      </c>
      <c r="AB208" s="8">
        <v>75</v>
      </c>
      <c r="AF208" s="22"/>
    </row>
    <row r="209" spans="1:32" ht="15">
      <c r="A209" s="6" t="s">
        <v>49</v>
      </c>
      <c r="B209" s="8">
        <v>97804792</v>
      </c>
      <c r="C209" s="8" t="s">
        <v>43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F209" s="22"/>
    </row>
    <row r="210" spans="1:32" ht="15">
      <c r="A210" s="18"/>
      <c r="B210" s="19"/>
      <c r="C210" s="19" t="s">
        <v>35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30</v>
      </c>
      <c r="L210" s="20">
        <v>0</v>
      </c>
      <c r="M210" s="20">
        <v>0</v>
      </c>
      <c r="N210" s="20">
        <v>150</v>
      </c>
      <c r="O210" s="20">
        <v>200</v>
      </c>
      <c r="P210" s="20">
        <v>262</v>
      </c>
      <c r="Q210" s="20">
        <v>400</v>
      </c>
      <c r="R210" s="20">
        <v>292</v>
      </c>
      <c r="S210" s="20">
        <v>336</v>
      </c>
      <c r="T210" s="20">
        <v>208</v>
      </c>
      <c r="U210" s="20">
        <v>255</v>
      </c>
      <c r="V210" s="20">
        <v>257</v>
      </c>
      <c r="W210" s="20">
        <v>260</v>
      </c>
      <c r="X210" s="20">
        <v>308</v>
      </c>
      <c r="Y210" s="20">
        <v>308</v>
      </c>
      <c r="Z210" s="20">
        <v>108</v>
      </c>
      <c r="AA210" s="20">
        <v>75</v>
      </c>
      <c r="AB210" s="20">
        <v>3449</v>
      </c>
      <c r="AF210" s="22"/>
    </row>
    <row r="211" spans="1:32" ht="12" customHeight="1">
      <c r="A211" s="29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1"/>
    </row>
    <row r="212" spans="1:32" ht="15">
      <c r="A212" s="26" t="s">
        <v>3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8"/>
    </row>
    <row r="213" spans="1:32" ht="15">
      <c r="A213" s="2"/>
      <c r="AF213" s="22"/>
    </row>
    <row r="214" spans="1:32" ht="15">
      <c r="A214" s="3" t="s">
        <v>50</v>
      </c>
      <c r="AF214" s="22"/>
    </row>
    <row r="215" spans="1:32" ht="15">
      <c r="A215" s="2"/>
      <c r="B215" s="2"/>
      <c r="AF215" s="22"/>
    </row>
    <row r="216" spans="1:32" ht="15">
      <c r="A216" s="3" t="s">
        <v>5</v>
      </c>
      <c r="B216" s="4">
        <v>42</v>
      </c>
      <c r="AF216" s="22"/>
    </row>
    <row r="217" spans="1:32" ht="15">
      <c r="A217" s="3" t="s">
        <v>6</v>
      </c>
      <c r="B217" s="4">
        <v>24</v>
      </c>
      <c r="AF217" s="22"/>
    </row>
    <row r="218" spans="1:32" ht="15">
      <c r="A218" s="3" t="s">
        <v>7</v>
      </c>
      <c r="B218" s="4">
        <v>67</v>
      </c>
      <c r="AF218" s="22"/>
    </row>
    <row r="219" spans="1:32" ht="12" customHeight="1">
      <c r="A219" s="29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1"/>
    </row>
    <row r="220" spans="1:32" ht="15">
      <c r="A220" s="26" t="s">
        <v>8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8"/>
    </row>
    <row r="221" spans="1:32" ht="20.25">
      <c r="A221" s="2"/>
      <c r="B221" s="2"/>
      <c r="C221" s="2"/>
      <c r="D221" s="2" t="s">
        <v>9</v>
      </c>
      <c r="E221" s="2" t="s">
        <v>10</v>
      </c>
      <c r="F221" s="2" t="s">
        <v>11</v>
      </c>
      <c r="G221" s="2" t="s">
        <v>12</v>
      </c>
      <c r="H221" s="2" t="s">
        <v>13</v>
      </c>
      <c r="I221" s="2" t="s">
        <v>14</v>
      </c>
      <c r="J221" s="2" t="s">
        <v>15</v>
      </c>
      <c r="K221" s="2" t="s">
        <v>16</v>
      </c>
      <c r="L221" s="2" t="s">
        <v>17</v>
      </c>
      <c r="M221" s="2" t="s">
        <v>18</v>
      </c>
      <c r="N221" s="2" t="s">
        <v>19</v>
      </c>
      <c r="O221" s="2" t="s">
        <v>20</v>
      </c>
      <c r="P221" s="2" t="s">
        <v>21</v>
      </c>
      <c r="Q221" s="2" t="s">
        <v>22</v>
      </c>
      <c r="R221" s="2" t="s">
        <v>23</v>
      </c>
      <c r="S221" s="2" t="s">
        <v>24</v>
      </c>
      <c r="T221" s="2" t="s">
        <v>25</v>
      </c>
      <c r="U221" s="2" t="s">
        <v>26</v>
      </c>
      <c r="V221" s="2" t="s">
        <v>27</v>
      </c>
      <c r="W221" s="2" t="s">
        <v>28</v>
      </c>
      <c r="X221" s="2" t="s">
        <v>29</v>
      </c>
      <c r="Y221" s="2" t="s">
        <v>30</v>
      </c>
      <c r="Z221" s="2" t="s">
        <v>31</v>
      </c>
      <c r="AA221" s="2" t="s">
        <v>32</v>
      </c>
      <c r="AB221" s="2" t="s">
        <v>33</v>
      </c>
      <c r="AF221" s="22"/>
    </row>
    <row r="222" spans="1:32" ht="15">
      <c r="A222" s="5" t="s">
        <v>34</v>
      </c>
      <c r="B222" s="6"/>
      <c r="C222" s="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F222" s="22"/>
    </row>
    <row r="223" spans="1:32" ht="15">
      <c r="A223" s="32" t="s">
        <v>35</v>
      </c>
      <c r="B223" s="9" t="s">
        <v>36</v>
      </c>
      <c r="C223" s="7"/>
      <c r="D223" s="10">
        <v>290</v>
      </c>
      <c r="E223" s="10">
        <v>290</v>
      </c>
      <c r="F223" s="10">
        <v>290</v>
      </c>
      <c r="G223" s="10">
        <v>290</v>
      </c>
      <c r="H223" s="10">
        <v>290</v>
      </c>
      <c r="I223" s="10">
        <v>290</v>
      </c>
      <c r="J223" s="10">
        <v>200</v>
      </c>
      <c r="K223" s="10">
        <v>200</v>
      </c>
      <c r="L223" s="10">
        <v>200</v>
      </c>
      <c r="M223" s="10">
        <v>200</v>
      </c>
      <c r="N223" s="10">
        <v>200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50</v>
      </c>
      <c r="Z223" s="10">
        <v>100</v>
      </c>
      <c r="AA223" s="10">
        <v>100</v>
      </c>
      <c r="AB223" s="8">
        <v>2990</v>
      </c>
      <c r="AF223" s="22"/>
    </row>
    <row r="224" spans="1:32" ht="15">
      <c r="A224" s="33"/>
      <c r="B224" s="11" t="s">
        <v>37</v>
      </c>
      <c r="C224" s="7"/>
      <c r="D224" s="12">
        <v>290</v>
      </c>
      <c r="E224" s="12">
        <v>290</v>
      </c>
      <c r="F224" s="12">
        <v>290</v>
      </c>
      <c r="G224" s="12">
        <v>290</v>
      </c>
      <c r="H224" s="12">
        <v>290</v>
      </c>
      <c r="I224" s="12">
        <v>290</v>
      </c>
      <c r="J224" s="12">
        <v>200</v>
      </c>
      <c r="K224" s="12">
        <v>200</v>
      </c>
      <c r="L224" s="12">
        <v>200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50</v>
      </c>
      <c r="Z224" s="12">
        <v>100</v>
      </c>
      <c r="AA224" s="12">
        <v>100</v>
      </c>
      <c r="AB224" s="8">
        <v>2590</v>
      </c>
      <c r="AF224" s="22"/>
    </row>
    <row r="225" spans="1:32" ht="15">
      <c r="A225" s="33"/>
      <c r="B225" s="5" t="s">
        <v>38</v>
      </c>
      <c r="C225" s="7"/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200</v>
      </c>
      <c r="N225" s="5">
        <v>200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400</v>
      </c>
      <c r="AF225" s="22"/>
    </row>
    <row r="226" spans="1:32" ht="15">
      <c r="A226" s="34"/>
      <c r="B226" s="6" t="s">
        <v>39</v>
      </c>
      <c r="C226" s="7"/>
      <c r="D226" s="13">
        <v>1</v>
      </c>
      <c r="E226" s="13">
        <v>1</v>
      </c>
      <c r="F226" s="13">
        <v>1</v>
      </c>
      <c r="G226" s="13">
        <v>1</v>
      </c>
      <c r="H226" s="13">
        <v>1</v>
      </c>
      <c r="I226" s="13">
        <v>1</v>
      </c>
      <c r="J226" s="13">
        <v>1</v>
      </c>
      <c r="K226" s="13">
        <v>1</v>
      </c>
      <c r="L226" s="13">
        <v>1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1</v>
      </c>
      <c r="Z226" s="13">
        <v>1</v>
      </c>
      <c r="AA226" s="13">
        <v>1</v>
      </c>
      <c r="AB226" s="13">
        <v>0.8662</v>
      </c>
      <c r="AF226" s="22"/>
    </row>
    <row r="227" spans="1:32" ht="15">
      <c r="A227" s="5" t="s">
        <v>40</v>
      </c>
      <c r="B227" s="6"/>
      <c r="C227" s="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F227" s="22"/>
    </row>
    <row r="228" spans="1:32" ht="15">
      <c r="A228" s="32" t="s">
        <v>35</v>
      </c>
      <c r="B228" s="9" t="s">
        <v>36</v>
      </c>
      <c r="C228" s="7"/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8">
        <v>0</v>
      </c>
      <c r="AF228" s="22"/>
    </row>
    <row r="229" spans="1:32" ht="15">
      <c r="A229" s="33"/>
      <c r="B229" s="11" t="s">
        <v>37</v>
      </c>
      <c r="C229" s="7"/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8">
        <v>0</v>
      </c>
      <c r="AF229" s="22"/>
    </row>
    <row r="230" spans="1:32" ht="15">
      <c r="A230" s="33"/>
      <c r="B230" s="5" t="s">
        <v>38</v>
      </c>
      <c r="C230" s="7"/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F230" s="22"/>
    </row>
    <row r="231" spans="1:32" ht="15">
      <c r="A231" s="34"/>
      <c r="B231" s="6" t="s">
        <v>39</v>
      </c>
      <c r="C231" s="7"/>
      <c r="D231" s="8" t="s">
        <v>41</v>
      </c>
      <c r="E231" s="8" t="s">
        <v>41</v>
      </c>
      <c r="F231" s="8" t="s">
        <v>41</v>
      </c>
      <c r="G231" s="8" t="s">
        <v>41</v>
      </c>
      <c r="H231" s="8" t="s">
        <v>41</v>
      </c>
      <c r="I231" s="8" t="s">
        <v>41</v>
      </c>
      <c r="J231" s="8" t="s">
        <v>41</v>
      </c>
      <c r="K231" s="8" t="s">
        <v>41</v>
      </c>
      <c r="L231" s="8" t="s">
        <v>41</v>
      </c>
      <c r="M231" s="8" t="s">
        <v>41</v>
      </c>
      <c r="N231" s="8" t="s">
        <v>41</v>
      </c>
      <c r="O231" s="8" t="s">
        <v>41</v>
      </c>
      <c r="P231" s="8" t="s">
        <v>41</v>
      </c>
      <c r="Q231" s="8" t="s">
        <v>41</v>
      </c>
      <c r="R231" s="8" t="s">
        <v>41</v>
      </c>
      <c r="S231" s="8" t="s">
        <v>41</v>
      </c>
      <c r="T231" s="8" t="s">
        <v>41</v>
      </c>
      <c r="U231" s="8" t="s">
        <v>41</v>
      </c>
      <c r="V231" s="8" t="s">
        <v>41</v>
      </c>
      <c r="W231" s="8" t="s">
        <v>41</v>
      </c>
      <c r="X231" s="8" t="s">
        <v>41</v>
      </c>
      <c r="Y231" s="8" t="s">
        <v>41</v>
      </c>
      <c r="Z231" s="8" t="s">
        <v>41</v>
      </c>
      <c r="AA231" s="8" t="s">
        <v>41</v>
      </c>
      <c r="AB231" s="8" t="s">
        <v>41</v>
      </c>
      <c r="AF231" s="22"/>
    </row>
    <row r="232" spans="1:32" ht="15">
      <c r="A232" s="5" t="s">
        <v>42</v>
      </c>
      <c r="B232" s="6"/>
      <c r="C232" s="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F232" s="22"/>
    </row>
    <row r="233" spans="1:32" ht="15">
      <c r="A233" s="32" t="s">
        <v>35</v>
      </c>
      <c r="B233" s="9" t="s">
        <v>36</v>
      </c>
      <c r="C233" s="7"/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8">
        <v>0</v>
      </c>
      <c r="AF233" s="22"/>
    </row>
    <row r="234" spans="1:32" ht="15">
      <c r="A234" s="33"/>
      <c r="B234" s="11" t="s">
        <v>37</v>
      </c>
      <c r="C234" s="7"/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8">
        <v>0</v>
      </c>
      <c r="AF234" s="22"/>
    </row>
    <row r="235" spans="1:32" ht="15">
      <c r="A235" s="33"/>
      <c r="B235" s="5" t="s">
        <v>38</v>
      </c>
      <c r="C235" s="7"/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F235" s="22"/>
    </row>
    <row r="236" spans="1:32" ht="15">
      <c r="A236" s="34"/>
      <c r="B236" s="6" t="s">
        <v>39</v>
      </c>
      <c r="C236" s="7"/>
      <c r="D236" s="8" t="s">
        <v>41</v>
      </c>
      <c r="E236" s="8" t="s">
        <v>41</v>
      </c>
      <c r="F236" s="8" t="s">
        <v>41</v>
      </c>
      <c r="G236" s="8" t="s">
        <v>41</v>
      </c>
      <c r="H236" s="8" t="s">
        <v>41</v>
      </c>
      <c r="I236" s="8" t="s">
        <v>41</v>
      </c>
      <c r="J236" s="8" t="s">
        <v>41</v>
      </c>
      <c r="K236" s="8" t="s">
        <v>41</v>
      </c>
      <c r="L236" s="8" t="s">
        <v>41</v>
      </c>
      <c r="M236" s="8" t="s">
        <v>41</v>
      </c>
      <c r="N236" s="8" t="s">
        <v>41</v>
      </c>
      <c r="O236" s="8" t="s">
        <v>41</v>
      </c>
      <c r="P236" s="8" t="s">
        <v>41</v>
      </c>
      <c r="Q236" s="8" t="s">
        <v>41</v>
      </c>
      <c r="R236" s="8" t="s">
        <v>41</v>
      </c>
      <c r="S236" s="8" t="s">
        <v>41</v>
      </c>
      <c r="T236" s="8" t="s">
        <v>41</v>
      </c>
      <c r="U236" s="8" t="s">
        <v>41</v>
      </c>
      <c r="V236" s="8" t="s">
        <v>41</v>
      </c>
      <c r="W236" s="8" t="s">
        <v>41</v>
      </c>
      <c r="X236" s="8" t="s">
        <v>41</v>
      </c>
      <c r="Y236" s="8" t="s">
        <v>41</v>
      </c>
      <c r="Z236" s="8" t="s">
        <v>41</v>
      </c>
      <c r="AA236" s="8" t="s">
        <v>41</v>
      </c>
      <c r="AB236" s="8" t="s">
        <v>41</v>
      </c>
      <c r="AF236" s="22"/>
    </row>
    <row r="237" spans="1:32" ht="15">
      <c r="A237" s="5" t="s">
        <v>43</v>
      </c>
      <c r="B237" s="6"/>
      <c r="C237" s="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F237" s="22"/>
    </row>
    <row r="238" spans="1:32" ht="15">
      <c r="A238" s="32" t="s">
        <v>35</v>
      </c>
      <c r="B238" s="9" t="s">
        <v>36</v>
      </c>
      <c r="C238" s="7"/>
      <c r="D238" s="10">
        <v>575</v>
      </c>
      <c r="E238" s="10">
        <v>565</v>
      </c>
      <c r="F238" s="10">
        <v>550</v>
      </c>
      <c r="G238" s="10">
        <v>537</v>
      </c>
      <c r="H238" s="10">
        <v>536</v>
      </c>
      <c r="I238" s="10">
        <v>546</v>
      </c>
      <c r="J238" s="10">
        <v>406</v>
      </c>
      <c r="K238" s="10">
        <v>370</v>
      </c>
      <c r="L238" s="10">
        <v>327</v>
      </c>
      <c r="M238" s="10">
        <v>399</v>
      </c>
      <c r="N238" s="10">
        <v>385</v>
      </c>
      <c r="O238" s="10">
        <v>341</v>
      </c>
      <c r="P238" s="10">
        <v>330</v>
      </c>
      <c r="Q238" s="10">
        <v>325</v>
      </c>
      <c r="R238" s="10">
        <v>323</v>
      </c>
      <c r="S238" s="10">
        <v>348</v>
      </c>
      <c r="T238" s="10">
        <v>353</v>
      </c>
      <c r="U238" s="10">
        <v>358</v>
      </c>
      <c r="V238" s="10">
        <v>373</v>
      </c>
      <c r="W238" s="10">
        <v>374</v>
      </c>
      <c r="X238" s="10">
        <v>378</v>
      </c>
      <c r="Y238" s="10">
        <v>429</v>
      </c>
      <c r="Z238" s="10">
        <v>470</v>
      </c>
      <c r="AA238" s="10">
        <v>472</v>
      </c>
      <c r="AB238" s="8">
        <v>10070</v>
      </c>
      <c r="AF238" s="22"/>
    </row>
    <row r="239" spans="1:32" ht="15">
      <c r="A239" s="33"/>
      <c r="B239" s="11" t="s">
        <v>37</v>
      </c>
      <c r="C239" s="7"/>
      <c r="D239" s="12">
        <v>290</v>
      </c>
      <c r="E239" s="12">
        <v>290</v>
      </c>
      <c r="F239" s="12">
        <v>290</v>
      </c>
      <c r="G239" s="12">
        <v>290</v>
      </c>
      <c r="H239" s="12">
        <v>290</v>
      </c>
      <c r="I239" s="12">
        <v>290</v>
      </c>
      <c r="J239" s="12">
        <v>200</v>
      </c>
      <c r="K239" s="12">
        <v>200</v>
      </c>
      <c r="L239" s="12">
        <v>200</v>
      </c>
      <c r="M239" s="12">
        <v>0</v>
      </c>
      <c r="N239" s="12">
        <v>0</v>
      </c>
      <c r="O239" s="12">
        <v>35</v>
      </c>
      <c r="P239" s="12">
        <v>30</v>
      </c>
      <c r="Q239" s="12">
        <v>28</v>
      </c>
      <c r="R239" s="12">
        <v>26</v>
      </c>
      <c r="S239" s="12">
        <v>54</v>
      </c>
      <c r="T239" s="12">
        <v>84</v>
      </c>
      <c r="U239" s="12">
        <v>127</v>
      </c>
      <c r="V239" s="12">
        <v>84</v>
      </c>
      <c r="W239" s="12">
        <v>34</v>
      </c>
      <c r="X239" s="12">
        <v>253</v>
      </c>
      <c r="Y239" s="12">
        <v>83</v>
      </c>
      <c r="Z239" s="12">
        <v>304</v>
      </c>
      <c r="AA239" s="12">
        <v>425</v>
      </c>
      <c r="AB239" s="8">
        <v>3907</v>
      </c>
      <c r="AF239" s="22"/>
    </row>
    <row r="240" spans="1:32" ht="15">
      <c r="A240" s="33"/>
      <c r="B240" s="5" t="s">
        <v>38</v>
      </c>
      <c r="C240" s="7"/>
      <c r="D240" s="5">
        <v>285</v>
      </c>
      <c r="E240" s="5">
        <v>275</v>
      </c>
      <c r="F240" s="5">
        <v>260</v>
      </c>
      <c r="G240" s="5">
        <v>247</v>
      </c>
      <c r="H240" s="5">
        <v>246</v>
      </c>
      <c r="I240" s="5">
        <v>256</v>
      </c>
      <c r="J240" s="5">
        <v>206</v>
      </c>
      <c r="K240" s="5">
        <v>170</v>
      </c>
      <c r="L240" s="5">
        <v>127</v>
      </c>
      <c r="M240" s="5">
        <v>399</v>
      </c>
      <c r="N240" s="5">
        <v>385</v>
      </c>
      <c r="O240" s="5">
        <v>306</v>
      </c>
      <c r="P240" s="5">
        <v>300</v>
      </c>
      <c r="Q240" s="5">
        <v>297</v>
      </c>
      <c r="R240" s="5">
        <v>297</v>
      </c>
      <c r="S240" s="5">
        <v>294</v>
      </c>
      <c r="T240" s="5">
        <v>269</v>
      </c>
      <c r="U240" s="5">
        <v>231</v>
      </c>
      <c r="V240" s="5">
        <v>289</v>
      </c>
      <c r="W240" s="5">
        <v>340</v>
      </c>
      <c r="X240" s="5">
        <v>125</v>
      </c>
      <c r="Y240" s="5">
        <v>346</v>
      </c>
      <c r="Z240" s="5">
        <v>166</v>
      </c>
      <c r="AA240" s="5">
        <v>47</v>
      </c>
      <c r="AB240" s="5">
        <v>6163</v>
      </c>
      <c r="AF240" s="22"/>
    </row>
    <row r="241" spans="1:32" ht="15">
      <c r="A241" s="34"/>
      <c r="B241" s="6" t="s">
        <v>39</v>
      </c>
      <c r="C241" s="7"/>
      <c r="D241" s="13">
        <v>0.5043</v>
      </c>
      <c r="E241" s="13">
        <v>0.5133</v>
      </c>
      <c r="F241" s="13">
        <v>0.5273</v>
      </c>
      <c r="G241" s="13">
        <v>0.54</v>
      </c>
      <c r="H241" s="13">
        <v>0.541</v>
      </c>
      <c r="I241" s="13">
        <v>0.5311</v>
      </c>
      <c r="J241" s="13">
        <v>0.4926</v>
      </c>
      <c r="K241" s="13">
        <v>0.5405</v>
      </c>
      <c r="L241" s="13">
        <v>0.6116</v>
      </c>
      <c r="M241" s="13">
        <v>0</v>
      </c>
      <c r="N241" s="13">
        <v>0</v>
      </c>
      <c r="O241" s="13">
        <v>0.1026</v>
      </c>
      <c r="P241" s="13">
        <v>0.0909</v>
      </c>
      <c r="Q241" s="13">
        <v>0.0862</v>
      </c>
      <c r="R241" s="13">
        <v>0.0805</v>
      </c>
      <c r="S241" s="13">
        <v>0.1552</v>
      </c>
      <c r="T241" s="13">
        <v>0.238</v>
      </c>
      <c r="U241" s="13">
        <v>0.3547</v>
      </c>
      <c r="V241" s="13">
        <v>0.2252</v>
      </c>
      <c r="W241" s="13">
        <v>0.0909</v>
      </c>
      <c r="X241" s="13">
        <v>0.6693</v>
      </c>
      <c r="Y241" s="13">
        <v>0.1935</v>
      </c>
      <c r="Z241" s="13">
        <v>0.6468</v>
      </c>
      <c r="AA241" s="13">
        <v>0.9004</v>
      </c>
      <c r="AB241" s="13">
        <v>0.388</v>
      </c>
      <c r="AF241" s="22"/>
    </row>
    <row r="242" spans="1:32" ht="12" customHeight="1">
      <c r="A242" s="29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1"/>
    </row>
    <row r="243" spans="1:32" ht="15">
      <c r="A243" s="26" t="s">
        <v>44</v>
      </c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8"/>
    </row>
    <row r="244" spans="1:32" ht="15">
      <c r="A244" s="35" t="s">
        <v>45</v>
      </c>
      <c r="B244" s="14" t="s">
        <v>46</v>
      </c>
      <c r="C244" s="35" t="s">
        <v>48</v>
      </c>
      <c r="D244" s="35" t="s">
        <v>9</v>
      </c>
      <c r="E244" s="35" t="s">
        <v>10</v>
      </c>
      <c r="F244" s="35" t="s">
        <v>11</v>
      </c>
      <c r="G244" s="35" t="s">
        <v>12</v>
      </c>
      <c r="H244" s="35" t="s">
        <v>13</v>
      </c>
      <c r="I244" s="35" t="s">
        <v>14</v>
      </c>
      <c r="J244" s="35" t="s">
        <v>15</v>
      </c>
      <c r="K244" s="35" t="s">
        <v>16</v>
      </c>
      <c r="L244" s="35" t="s">
        <v>17</v>
      </c>
      <c r="M244" s="35" t="s">
        <v>18</v>
      </c>
      <c r="N244" s="35" t="s">
        <v>19</v>
      </c>
      <c r="O244" s="35" t="s">
        <v>20</v>
      </c>
      <c r="P244" s="35" t="s">
        <v>21</v>
      </c>
      <c r="Q244" s="35" t="s">
        <v>22</v>
      </c>
      <c r="R244" s="35" t="s">
        <v>23</v>
      </c>
      <c r="S244" s="35" t="s">
        <v>24</v>
      </c>
      <c r="T244" s="35" t="s">
        <v>25</v>
      </c>
      <c r="U244" s="35" t="s">
        <v>26</v>
      </c>
      <c r="V244" s="35" t="s">
        <v>27</v>
      </c>
      <c r="W244" s="35" t="s">
        <v>28</v>
      </c>
      <c r="X244" s="35" t="s">
        <v>29</v>
      </c>
      <c r="Y244" s="35" t="s">
        <v>30</v>
      </c>
      <c r="Z244" s="35" t="s">
        <v>31</v>
      </c>
      <c r="AA244" s="35" t="s">
        <v>32</v>
      </c>
      <c r="AB244" s="35" t="s">
        <v>33</v>
      </c>
      <c r="AF244" s="22"/>
    </row>
    <row r="245" spans="1:32" ht="15">
      <c r="A245" s="36"/>
      <c r="B245" s="15" t="s">
        <v>47</v>
      </c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F245" s="22"/>
    </row>
    <row r="246" spans="1:32" ht="15">
      <c r="A246" s="3" t="s">
        <v>34</v>
      </c>
      <c r="B246" s="4"/>
      <c r="C246" s="4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F246" s="22"/>
    </row>
    <row r="247" spans="1:32" ht="15">
      <c r="A247" s="3" t="s">
        <v>36</v>
      </c>
      <c r="B247" s="4"/>
      <c r="C247" s="4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F247" s="22"/>
    </row>
    <row r="248" spans="1:32" ht="15">
      <c r="A248" s="17" t="s">
        <v>51</v>
      </c>
      <c r="B248" s="4">
        <v>97803802</v>
      </c>
      <c r="C248" s="4" t="s">
        <v>34</v>
      </c>
      <c r="D248" s="4">
        <v>200</v>
      </c>
      <c r="E248" s="4">
        <v>200</v>
      </c>
      <c r="F248" s="4">
        <v>200</v>
      </c>
      <c r="G248" s="4">
        <v>200</v>
      </c>
      <c r="H248" s="4">
        <v>200</v>
      </c>
      <c r="I248" s="4">
        <v>200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1200</v>
      </c>
      <c r="AF248" s="22"/>
    </row>
    <row r="249" spans="1:32" ht="15">
      <c r="A249" s="17" t="s">
        <v>51</v>
      </c>
      <c r="B249" s="4">
        <v>97804795</v>
      </c>
      <c r="C249" s="4" t="s">
        <v>34</v>
      </c>
      <c r="D249" s="4">
        <v>90</v>
      </c>
      <c r="E249" s="4">
        <v>90</v>
      </c>
      <c r="F249" s="4">
        <v>90</v>
      </c>
      <c r="G249" s="4">
        <v>90</v>
      </c>
      <c r="H249" s="4">
        <v>90</v>
      </c>
      <c r="I249" s="4">
        <v>90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540</v>
      </c>
      <c r="AF249" s="22"/>
    </row>
    <row r="250" spans="1:32" ht="15">
      <c r="A250" s="17" t="s">
        <v>51</v>
      </c>
      <c r="B250" s="4">
        <v>97805158</v>
      </c>
      <c r="C250" s="4" t="s">
        <v>34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200</v>
      </c>
      <c r="K250" s="4">
        <v>200</v>
      </c>
      <c r="L250" s="4">
        <v>200</v>
      </c>
      <c r="M250" s="4">
        <v>200</v>
      </c>
      <c r="N250" s="4">
        <v>200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1000</v>
      </c>
      <c r="AF250" s="22"/>
    </row>
    <row r="251" spans="1:32" ht="15">
      <c r="A251" s="17" t="s">
        <v>51</v>
      </c>
      <c r="B251" s="4">
        <v>97812562</v>
      </c>
      <c r="C251" s="4" t="s">
        <v>34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50</v>
      </c>
      <c r="Z251" s="4">
        <v>0</v>
      </c>
      <c r="AA251" s="4">
        <v>0</v>
      </c>
      <c r="AB251" s="4">
        <v>50</v>
      </c>
      <c r="AF251" s="22"/>
    </row>
    <row r="252" spans="1:32" ht="15">
      <c r="A252" s="17" t="s">
        <v>51</v>
      </c>
      <c r="B252" s="4">
        <v>97812729</v>
      </c>
      <c r="C252" s="4" t="s">
        <v>34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100</v>
      </c>
      <c r="AA252" s="4">
        <v>0</v>
      </c>
      <c r="AB252" s="4">
        <v>100</v>
      </c>
      <c r="AF252" s="22"/>
    </row>
    <row r="253" spans="1:32" ht="15">
      <c r="A253" s="17" t="s">
        <v>51</v>
      </c>
      <c r="B253" s="4">
        <v>97812865</v>
      </c>
      <c r="C253" s="4" t="s">
        <v>34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100</v>
      </c>
      <c r="AB253" s="4">
        <v>100</v>
      </c>
      <c r="AF253" s="22"/>
    </row>
    <row r="254" spans="1:32" ht="15">
      <c r="A254" s="18"/>
      <c r="B254" s="19"/>
      <c r="C254" s="19" t="s">
        <v>35</v>
      </c>
      <c r="D254" s="20">
        <v>290</v>
      </c>
      <c r="E254" s="20">
        <v>290</v>
      </c>
      <c r="F254" s="20">
        <v>290</v>
      </c>
      <c r="G254" s="20">
        <v>290</v>
      </c>
      <c r="H254" s="20">
        <v>290</v>
      </c>
      <c r="I254" s="20">
        <v>290</v>
      </c>
      <c r="J254" s="20">
        <v>200</v>
      </c>
      <c r="K254" s="20">
        <v>200</v>
      </c>
      <c r="L254" s="20">
        <v>200</v>
      </c>
      <c r="M254" s="20">
        <v>200</v>
      </c>
      <c r="N254" s="20">
        <v>200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50</v>
      </c>
      <c r="Z254" s="20">
        <v>100</v>
      </c>
      <c r="AA254" s="20">
        <v>100</v>
      </c>
      <c r="AB254" s="20">
        <v>2990</v>
      </c>
      <c r="AF254" s="22"/>
    </row>
    <row r="255" spans="1:32" ht="15">
      <c r="A255" s="5" t="s">
        <v>37</v>
      </c>
      <c r="B255" s="8"/>
      <c r="C255" s="8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F255" s="22"/>
    </row>
    <row r="256" spans="1:32" ht="15">
      <c r="A256" s="6" t="s">
        <v>51</v>
      </c>
      <c r="B256" s="8">
        <v>97803802</v>
      </c>
      <c r="C256" s="8" t="s">
        <v>34</v>
      </c>
      <c r="D256" s="8">
        <v>100</v>
      </c>
      <c r="E256" s="8">
        <v>100</v>
      </c>
      <c r="F256" s="8">
        <v>100</v>
      </c>
      <c r="G256" s="8">
        <v>100</v>
      </c>
      <c r="H256" s="8">
        <v>100</v>
      </c>
      <c r="I256" s="8">
        <v>100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8">
        <v>600</v>
      </c>
      <c r="AF256" s="22"/>
    </row>
    <row r="257" spans="1:32" ht="15">
      <c r="A257" s="6" t="s">
        <v>51</v>
      </c>
      <c r="B257" s="8">
        <v>97803802</v>
      </c>
      <c r="C257" s="8" t="s">
        <v>34</v>
      </c>
      <c r="D257" s="8">
        <v>100</v>
      </c>
      <c r="E257" s="8">
        <v>100</v>
      </c>
      <c r="F257" s="8">
        <v>100</v>
      </c>
      <c r="G257" s="8">
        <v>100</v>
      </c>
      <c r="H257" s="8">
        <v>100</v>
      </c>
      <c r="I257" s="8">
        <v>100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600</v>
      </c>
      <c r="AF257" s="22"/>
    </row>
    <row r="258" spans="1:32" ht="15">
      <c r="A258" s="6" t="s">
        <v>51</v>
      </c>
      <c r="B258" s="8">
        <v>97804795</v>
      </c>
      <c r="C258" s="8" t="s">
        <v>34</v>
      </c>
      <c r="D258" s="8">
        <v>27</v>
      </c>
      <c r="E258" s="8">
        <v>27</v>
      </c>
      <c r="F258" s="8">
        <v>28</v>
      </c>
      <c r="G258" s="8">
        <v>0</v>
      </c>
      <c r="H258" s="8">
        <v>0</v>
      </c>
      <c r="I258" s="8">
        <v>1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83</v>
      </c>
      <c r="AF258" s="22"/>
    </row>
    <row r="259" spans="1:32" ht="15">
      <c r="A259" s="6" t="s">
        <v>51</v>
      </c>
      <c r="B259" s="8">
        <v>97804795</v>
      </c>
      <c r="C259" s="8" t="s">
        <v>34</v>
      </c>
      <c r="D259" s="8">
        <v>63</v>
      </c>
      <c r="E259" s="8">
        <v>63</v>
      </c>
      <c r="F259" s="8">
        <v>62</v>
      </c>
      <c r="G259" s="8">
        <v>90</v>
      </c>
      <c r="H259" s="8">
        <v>90</v>
      </c>
      <c r="I259" s="8">
        <v>89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457</v>
      </c>
      <c r="AF259" s="22"/>
    </row>
    <row r="260" spans="1:32" ht="15">
      <c r="A260" s="6" t="s">
        <v>51</v>
      </c>
      <c r="B260" s="8">
        <v>97805158</v>
      </c>
      <c r="C260" s="8" t="s">
        <v>34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200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200</v>
      </c>
      <c r="AF260" s="22"/>
    </row>
    <row r="261" spans="1:32" ht="15">
      <c r="A261" s="6" t="s">
        <v>51</v>
      </c>
      <c r="B261" s="8">
        <v>97805158</v>
      </c>
      <c r="C261" s="8" t="s">
        <v>34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200</v>
      </c>
      <c r="L261" s="8">
        <v>200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400</v>
      </c>
      <c r="AF261" s="22"/>
    </row>
    <row r="262" spans="1:32" ht="15">
      <c r="A262" s="6" t="s">
        <v>51</v>
      </c>
      <c r="B262" s="8">
        <v>97812562</v>
      </c>
      <c r="C262" s="8" t="s">
        <v>34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50</v>
      </c>
      <c r="Z262" s="8">
        <v>0</v>
      </c>
      <c r="AA262" s="8">
        <v>0</v>
      </c>
      <c r="AB262" s="8">
        <v>50</v>
      </c>
      <c r="AF262" s="22"/>
    </row>
    <row r="263" spans="1:32" ht="15">
      <c r="A263" s="6" t="s">
        <v>51</v>
      </c>
      <c r="B263" s="8">
        <v>97812729</v>
      </c>
      <c r="C263" s="8" t="s">
        <v>34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35</v>
      </c>
      <c r="AA263" s="8">
        <v>0</v>
      </c>
      <c r="AB263" s="8">
        <v>35</v>
      </c>
      <c r="AF263" s="22"/>
    </row>
    <row r="264" spans="1:32" ht="15">
      <c r="A264" s="6" t="s">
        <v>51</v>
      </c>
      <c r="B264" s="8">
        <v>97812729</v>
      </c>
      <c r="C264" s="8" t="s">
        <v>34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15</v>
      </c>
      <c r="AA264" s="8">
        <v>0</v>
      </c>
      <c r="AB264" s="8">
        <v>15</v>
      </c>
      <c r="AF264" s="22"/>
    </row>
    <row r="265" spans="1:32" ht="15">
      <c r="A265" s="6" t="s">
        <v>51</v>
      </c>
      <c r="B265" s="8">
        <v>97812729</v>
      </c>
      <c r="C265" s="8" t="s">
        <v>34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30</v>
      </c>
      <c r="AA265" s="8">
        <v>0</v>
      </c>
      <c r="AB265" s="8">
        <v>30</v>
      </c>
      <c r="AF265" s="22"/>
    </row>
    <row r="266" spans="1:32" ht="15">
      <c r="A266" s="6" t="s">
        <v>51</v>
      </c>
      <c r="B266" s="8">
        <v>97812729</v>
      </c>
      <c r="C266" s="8" t="s">
        <v>34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20</v>
      </c>
      <c r="AA266" s="8">
        <v>0</v>
      </c>
      <c r="AB266" s="8">
        <v>20</v>
      </c>
      <c r="AF266" s="22"/>
    </row>
    <row r="267" spans="1:32" ht="15">
      <c r="A267" s="6" t="s">
        <v>51</v>
      </c>
      <c r="B267" s="8">
        <v>97812865</v>
      </c>
      <c r="C267" s="8" t="s">
        <v>34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65</v>
      </c>
      <c r="AB267" s="8">
        <v>65</v>
      </c>
      <c r="AF267" s="22"/>
    </row>
    <row r="268" spans="1:32" ht="15">
      <c r="A268" s="6" t="s">
        <v>51</v>
      </c>
      <c r="B268" s="8">
        <v>97812865</v>
      </c>
      <c r="C268" s="8" t="s">
        <v>34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35</v>
      </c>
      <c r="AB268" s="8">
        <v>35</v>
      </c>
      <c r="AF268" s="22"/>
    </row>
    <row r="269" spans="1:32" ht="15">
      <c r="A269" s="18"/>
      <c r="B269" s="19"/>
      <c r="C269" s="19" t="s">
        <v>35</v>
      </c>
      <c r="D269" s="20">
        <v>290</v>
      </c>
      <c r="E269" s="20">
        <v>290</v>
      </c>
      <c r="F269" s="20">
        <v>290</v>
      </c>
      <c r="G269" s="20">
        <v>290</v>
      </c>
      <c r="H269" s="20">
        <v>290</v>
      </c>
      <c r="I269" s="20">
        <v>290</v>
      </c>
      <c r="J269" s="20">
        <v>200</v>
      </c>
      <c r="K269" s="20">
        <v>200</v>
      </c>
      <c r="L269" s="20">
        <v>200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50</v>
      </c>
      <c r="Z269" s="20">
        <v>100</v>
      </c>
      <c r="AA269" s="20">
        <v>100</v>
      </c>
      <c r="AB269" s="20">
        <v>2590</v>
      </c>
      <c r="AF269" s="22"/>
    </row>
    <row r="270" spans="1:32" ht="15">
      <c r="A270" s="3" t="s">
        <v>40</v>
      </c>
      <c r="B270" s="4"/>
      <c r="C270" s="4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F270" s="22"/>
    </row>
    <row r="271" spans="1:32" ht="15">
      <c r="A271" s="3" t="s">
        <v>36</v>
      </c>
      <c r="B271" s="4"/>
      <c r="C271" s="4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F271" s="22"/>
    </row>
    <row r="272" spans="1:32" ht="15">
      <c r="A272" s="17" t="s">
        <v>51</v>
      </c>
      <c r="B272" s="4" t="s">
        <v>41</v>
      </c>
      <c r="C272" s="4" t="s">
        <v>40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F272" s="22"/>
    </row>
    <row r="273" spans="1:32" ht="15">
      <c r="A273" s="18"/>
      <c r="B273" s="19"/>
      <c r="C273" s="19" t="s">
        <v>35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20">
        <v>0</v>
      </c>
      <c r="AF273" s="22"/>
    </row>
    <row r="274" spans="1:32" ht="15">
      <c r="A274" s="5" t="s">
        <v>37</v>
      </c>
      <c r="B274" s="8"/>
      <c r="C274" s="8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F274" s="22"/>
    </row>
    <row r="275" spans="1:32" ht="15">
      <c r="A275" s="6" t="s">
        <v>51</v>
      </c>
      <c r="B275" s="8" t="s">
        <v>41</v>
      </c>
      <c r="C275" s="8" t="s">
        <v>40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F275" s="22"/>
    </row>
    <row r="276" spans="1:32" ht="15">
      <c r="A276" s="18"/>
      <c r="B276" s="19"/>
      <c r="C276" s="19" t="s">
        <v>35</v>
      </c>
      <c r="D276" s="20">
        <v>0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20">
        <v>0</v>
      </c>
      <c r="Y276" s="20">
        <v>0</v>
      </c>
      <c r="Z276" s="20">
        <v>0</v>
      </c>
      <c r="AA276" s="20">
        <v>0</v>
      </c>
      <c r="AB276" s="20">
        <v>0</v>
      </c>
      <c r="AF276" s="22"/>
    </row>
    <row r="277" spans="1:32" ht="15">
      <c r="A277" s="3" t="s">
        <v>42</v>
      </c>
      <c r="B277" s="4"/>
      <c r="C277" s="4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F277" s="22"/>
    </row>
    <row r="278" spans="1:32" ht="15">
      <c r="A278" s="3" t="s">
        <v>36</v>
      </c>
      <c r="B278" s="4"/>
      <c r="C278" s="4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F278" s="22"/>
    </row>
    <row r="279" spans="1:32" ht="15">
      <c r="A279" s="17" t="s">
        <v>51</v>
      </c>
      <c r="B279" s="4" t="s">
        <v>41</v>
      </c>
      <c r="C279" s="4" t="s">
        <v>42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F279" s="22"/>
    </row>
    <row r="280" spans="1:32" ht="15">
      <c r="A280" s="18"/>
      <c r="B280" s="19"/>
      <c r="C280" s="19" t="s">
        <v>35</v>
      </c>
      <c r="D280" s="20">
        <v>0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  <c r="Z280" s="20">
        <v>0</v>
      </c>
      <c r="AA280" s="20">
        <v>0</v>
      </c>
      <c r="AB280" s="20">
        <v>0</v>
      </c>
      <c r="AF280" s="22"/>
    </row>
    <row r="281" spans="1:32" ht="15">
      <c r="A281" s="5" t="s">
        <v>37</v>
      </c>
      <c r="B281" s="8"/>
      <c r="C281" s="8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F281" s="22"/>
    </row>
    <row r="282" spans="1:32" ht="15">
      <c r="A282" s="6" t="s">
        <v>51</v>
      </c>
      <c r="B282" s="8" t="s">
        <v>41</v>
      </c>
      <c r="C282" s="8" t="s">
        <v>42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F282" s="22"/>
    </row>
    <row r="283" spans="1:32" ht="15">
      <c r="A283" s="18"/>
      <c r="B283" s="19"/>
      <c r="C283" s="19" t="s">
        <v>35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20">
        <v>0</v>
      </c>
      <c r="V283" s="20">
        <v>0</v>
      </c>
      <c r="W283" s="20">
        <v>0</v>
      </c>
      <c r="X283" s="20">
        <v>0</v>
      </c>
      <c r="Y283" s="20">
        <v>0</v>
      </c>
      <c r="Z283" s="20">
        <v>0</v>
      </c>
      <c r="AA283" s="20">
        <v>0</v>
      </c>
      <c r="AB283" s="20">
        <v>0</v>
      </c>
      <c r="AF283" s="22"/>
    </row>
    <row r="284" spans="1:32" ht="15">
      <c r="A284" s="3" t="s">
        <v>43</v>
      </c>
      <c r="B284" s="4"/>
      <c r="C284" s="4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F284" s="22"/>
    </row>
    <row r="285" spans="1:32" ht="15">
      <c r="A285" s="3" t="s">
        <v>36</v>
      </c>
      <c r="B285" s="4"/>
      <c r="C285" s="4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F285" s="22"/>
    </row>
    <row r="286" spans="1:32" ht="15">
      <c r="A286" s="17" t="s">
        <v>51</v>
      </c>
      <c r="B286" s="4">
        <v>97787819</v>
      </c>
      <c r="C286" s="4" t="s">
        <v>43</v>
      </c>
      <c r="D286" s="4">
        <v>60</v>
      </c>
      <c r="E286" s="4">
        <v>60</v>
      </c>
      <c r="F286" s="4">
        <v>60</v>
      </c>
      <c r="G286" s="4">
        <v>60</v>
      </c>
      <c r="H286" s="4">
        <v>60</v>
      </c>
      <c r="I286" s="4">
        <v>85</v>
      </c>
      <c r="J286" s="4">
        <v>71</v>
      </c>
      <c r="K286" s="4">
        <v>70</v>
      </c>
      <c r="L286" s="4">
        <v>66</v>
      </c>
      <c r="M286" s="4">
        <v>65</v>
      </c>
      <c r="N286" s="4">
        <v>64</v>
      </c>
      <c r="O286" s="4">
        <v>64</v>
      </c>
      <c r="P286" s="4">
        <v>63</v>
      </c>
      <c r="Q286" s="4">
        <v>64</v>
      </c>
      <c r="R286" s="4">
        <v>62</v>
      </c>
      <c r="S286" s="4">
        <v>62</v>
      </c>
      <c r="T286" s="4">
        <v>61</v>
      </c>
      <c r="U286" s="4">
        <v>66</v>
      </c>
      <c r="V286" s="4">
        <v>76</v>
      </c>
      <c r="W286" s="4">
        <v>77</v>
      </c>
      <c r="X286" s="4">
        <v>78</v>
      </c>
      <c r="Y286" s="4">
        <v>79</v>
      </c>
      <c r="Z286" s="4">
        <v>69</v>
      </c>
      <c r="AA286" s="4">
        <v>69</v>
      </c>
      <c r="AB286" s="4">
        <v>1611</v>
      </c>
      <c r="AF286" s="22"/>
    </row>
    <row r="287" spans="1:32" ht="15">
      <c r="A287" s="17" t="s">
        <v>51</v>
      </c>
      <c r="B287" s="4">
        <v>97803046</v>
      </c>
      <c r="C287" s="4" t="s">
        <v>43</v>
      </c>
      <c r="D287" s="4">
        <v>225</v>
      </c>
      <c r="E287" s="4">
        <v>215</v>
      </c>
      <c r="F287" s="4">
        <v>200</v>
      </c>
      <c r="G287" s="4">
        <v>187</v>
      </c>
      <c r="H287" s="4">
        <v>186</v>
      </c>
      <c r="I287" s="4">
        <v>171</v>
      </c>
      <c r="J287" s="4">
        <v>135</v>
      </c>
      <c r="K287" s="4">
        <v>100</v>
      </c>
      <c r="L287" s="4">
        <v>61</v>
      </c>
      <c r="M287" s="4">
        <v>34</v>
      </c>
      <c r="N287" s="4">
        <v>21</v>
      </c>
      <c r="O287" s="4">
        <v>11</v>
      </c>
      <c r="P287" s="4">
        <v>5</v>
      </c>
      <c r="Q287" s="4">
        <v>2</v>
      </c>
      <c r="R287" s="4">
        <v>1</v>
      </c>
      <c r="S287" s="4">
        <v>1</v>
      </c>
      <c r="T287" s="4">
        <v>1</v>
      </c>
      <c r="U287" s="4">
        <v>1</v>
      </c>
      <c r="V287" s="4">
        <v>2</v>
      </c>
      <c r="W287" s="4">
        <v>3</v>
      </c>
      <c r="X287" s="4">
        <v>5</v>
      </c>
      <c r="Y287" s="4">
        <v>5</v>
      </c>
      <c r="Z287" s="4">
        <v>5</v>
      </c>
      <c r="AA287" s="4">
        <v>7</v>
      </c>
      <c r="AB287" s="4">
        <v>1584</v>
      </c>
      <c r="AF287" s="22"/>
    </row>
    <row r="288" spans="1:32" ht="15">
      <c r="A288" s="17" t="s">
        <v>51</v>
      </c>
      <c r="B288" s="4">
        <v>97803802</v>
      </c>
      <c r="C288" s="4" t="s">
        <v>43</v>
      </c>
      <c r="D288" s="4">
        <v>200</v>
      </c>
      <c r="E288" s="4">
        <v>200</v>
      </c>
      <c r="F288" s="4">
        <v>200</v>
      </c>
      <c r="G288" s="4">
        <v>200</v>
      </c>
      <c r="H288" s="4">
        <v>200</v>
      </c>
      <c r="I288" s="4">
        <v>200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1200</v>
      </c>
      <c r="AF288" s="22"/>
    </row>
    <row r="289" spans="1:32" ht="15">
      <c r="A289" s="17" t="s">
        <v>51</v>
      </c>
      <c r="B289" s="4">
        <v>97804795</v>
      </c>
      <c r="C289" s="4" t="s">
        <v>43</v>
      </c>
      <c r="D289" s="4">
        <v>90</v>
      </c>
      <c r="E289" s="4">
        <v>90</v>
      </c>
      <c r="F289" s="4">
        <v>90</v>
      </c>
      <c r="G289" s="4">
        <v>90</v>
      </c>
      <c r="H289" s="4">
        <v>90</v>
      </c>
      <c r="I289" s="4">
        <v>90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540</v>
      </c>
      <c r="AF289" s="22"/>
    </row>
    <row r="290" spans="1:32" ht="15">
      <c r="A290" s="17" t="s">
        <v>51</v>
      </c>
      <c r="B290" s="4">
        <v>97805158</v>
      </c>
      <c r="C290" s="4" t="s">
        <v>43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200</v>
      </c>
      <c r="K290" s="4">
        <v>200</v>
      </c>
      <c r="L290" s="4">
        <v>200</v>
      </c>
      <c r="M290" s="4">
        <v>200</v>
      </c>
      <c r="N290" s="4">
        <v>200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1000</v>
      </c>
      <c r="AF290" s="22"/>
    </row>
    <row r="291" spans="1:32" ht="15">
      <c r="A291" s="17" t="s">
        <v>51</v>
      </c>
      <c r="B291" s="4">
        <v>97805264</v>
      </c>
      <c r="C291" s="4" t="s">
        <v>43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100</v>
      </c>
      <c r="N291" s="4">
        <v>100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200</v>
      </c>
      <c r="AF291" s="22"/>
    </row>
    <row r="292" spans="1:32" ht="15">
      <c r="A292" s="17" t="s">
        <v>51</v>
      </c>
      <c r="B292" s="4">
        <v>97810063</v>
      </c>
      <c r="C292" s="4" t="s">
        <v>43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99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99</v>
      </c>
      <c r="AF292" s="22"/>
    </row>
    <row r="293" spans="1:32" ht="15">
      <c r="A293" s="17" t="s">
        <v>51</v>
      </c>
      <c r="B293" s="4">
        <v>97810064</v>
      </c>
      <c r="C293" s="4" t="s">
        <v>43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99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99</v>
      </c>
      <c r="AF293" s="22"/>
    </row>
    <row r="294" spans="1:32" ht="15">
      <c r="A294" s="17" t="s">
        <v>51</v>
      </c>
      <c r="B294" s="4">
        <v>97810065</v>
      </c>
      <c r="C294" s="4" t="s">
        <v>43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114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114</v>
      </c>
      <c r="AF294" s="22"/>
    </row>
    <row r="295" spans="1:32" ht="15">
      <c r="A295" s="17" t="s">
        <v>51</v>
      </c>
      <c r="B295" s="4">
        <v>97810066</v>
      </c>
      <c r="C295" s="4" t="s">
        <v>43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124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124</v>
      </c>
      <c r="AF295" s="22"/>
    </row>
    <row r="296" spans="1:32" ht="15">
      <c r="A296" s="17" t="s">
        <v>51</v>
      </c>
      <c r="B296" s="4">
        <v>97810067</v>
      </c>
      <c r="C296" s="4" t="s">
        <v>43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124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124</v>
      </c>
      <c r="AF296" s="22"/>
    </row>
    <row r="297" spans="1:32" ht="15">
      <c r="A297" s="17" t="s">
        <v>51</v>
      </c>
      <c r="B297" s="4">
        <v>97810068</v>
      </c>
      <c r="C297" s="4" t="s">
        <v>43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129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129</v>
      </c>
      <c r="AF297" s="22"/>
    </row>
    <row r="298" spans="1:32" ht="15">
      <c r="A298" s="17" t="s">
        <v>51</v>
      </c>
      <c r="B298" s="4">
        <v>97810069</v>
      </c>
      <c r="C298" s="4" t="s">
        <v>43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129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129</v>
      </c>
      <c r="AF298" s="22"/>
    </row>
    <row r="299" spans="1:32" ht="15">
      <c r="A299" s="17" t="s">
        <v>51</v>
      </c>
      <c r="B299" s="4">
        <v>97810070</v>
      </c>
      <c r="C299" s="4" t="s">
        <v>43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129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129</v>
      </c>
      <c r="AF299" s="22"/>
    </row>
    <row r="300" spans="1:32" ht="15">
      <c r="A300" s="17" t="s">
        <v>51</v>
      </c>
      <c r="B300" s="4">
        <v>97810071</v>
      </c>
      <c r="C300" s="4" t="s">
        <v>43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129</v>
      </c>
      <c r="X300" s="4">
        <v>0</v>
      </c>
      <c r="Y300" s="4">
        <v>0</v>
      </c>
      <c r="Z300" s="4">
        <v>0</v>
      </c>
      <c r="AA300" s="4">
        <v>0</v>
      </c>
      <c r="AB300" s="4">
        <v>129</v>
      </c>
      <c r="AF300" s="22"/>
    </row>
    <row r="301" spans="1:32" ht="15">
      <c r="A301" s="17" t="s">
        <v>51</v>
      </c>
      <c r="B301" s="4">
        <v>97810072</v>
      </c>
      <c r="C301" s="4" t="s">
        <v>43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129</v>
      </c>
      <c r="Y301" s="4">
        <v>0</v>
      </c>
      <c r="Z301" s="4">
        <v>0</v>
      </c>
      <c r="AA301" s="4">
        <v>0</v>
      </c>
      <c r="AB301" s="4">
        <v>129</v>
      </c>
      <c r="AF301" s="22"/>
    </row>
    <row r="302" spans="1:32" ht="15">
      <c r="A302" s="17" t="s">
        <v>51</v>
      </c>
      <c r="B302" s="4">
        <v>97810073</v>
      </c>
      <c r="C302" s="4" t="s">
        <v>43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129</v>
      </c>
      <c r="Z302" s="4">
        <v>0</v>
      </c>
      <c r="AA302" s="4">
        <v>0</v>
      </c>
      <c r="AB302" s="4">
        <v>129</v>
      </c>
      <c r="AF302" s="22"/>
    </row>
    <row r="303" spans="1:32" ht="15">
      <c r="A303" s="17" t="s">
        <v>51</v>
      </c>
      <c r="B303" s="4">
        <v>97810074</v>
      </c>
      <c r="C303" s="4" t="s">
        <v>43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129</v>
      </c>
      <c r="AA303" s="4">
        <v>0</v>
      </c>
      <c r="AB303" s="4">
        <v>129</v>
      </c>
      <c r="AF303" s="22"/>
    </row>
    <row r="304" spans="1:32" ht="15">
      <c r="A304" s="17" t="s">
        <v>51</v>
      </c>
      <c r="B304" s="4">
        <v>97810075</v>
      </c>
      <c r="C304" s="4" t="s">
        <v>43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129</v>
      </c>
      <c r="AB304" s="4">
        <v>129</v>
      </c>
      <c r="AF304" s="22"/>
    </row>
    <row r="305" spans="1:32" ht="15">
      <c r="A305" s="17" t="s">
        <v>51</v>
      </c>
      <c r="B305" s="4">
        <v>97810732</v>
      </c>
      <c r="C305" s="4" t="s">
        <v>43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118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118</v>
      </c>
      <c r="AF305" s="22"/>
    </row>
    <row r="306" spans="1:32" ht="15">
      <c r="A306" s="17" t="s">
        <v>51</v>
      </c>
      <c r="B306" s="4">
        <v>97810736</v>
      </c>
      <c r="C306" s="4" t="s">
        <v>43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49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49</v>
      </c>
      <c r="AF306" s="22"/>
    </row>
    <row r="307" spans="1:32" ht="15">
      <c r="A307" s="17" t="s">
        <v>51</v>
      </c>
      <c r="B307" s="4">
        <v>97810928</v>
      </c>
      <c r="C307" s="4" t="s">
        <v>43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163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163</v>
      </c>
      <c r="AF307" s="22"/>
    </row>
    <row r="308" spans="1:32" ht="15">
      <c r="A308" s="17" t="s">
        <v>51</v>
      </c>
      <c r="B308" s="4">
        <v>97810929</v>
      </c>
      <c r="C308" s="4" t="s">
        <v>43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145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145</v>
      </c>
      <c r="AF308" s="22"/>
    </row>
    <row r="309" spans="1:32" ht="15">
      <c r="A309" s="17" t="s">
        <v>51</v>
      </c>
      <c r="B309" s="4">
        <v>97810930</v>
      </c>
      <c r="C309" s="4" t="s">
        <v>43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136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136</v>
      </c>
      <c r="AF309" s="22"/>
    </row>
    <row r="310" spans="1:32" ht="15">
      <c r="A310" s="17" t="s">
        <v>51</v>
      </c>
      <c r="B310" s="4">
        <v>97810931</v>
      </c>
      <c r="C310" s="4" t="s">
        <v>43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161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161</v>
      </c>
      <c r="AF310" s="22"/>
    </row>
    <row r="311" spans="1:32" ht="15">
      <c r="A311" s="17" t="s">
        <v>51</v>
      </c>
      <c r="B311" s="4">
        <v>97810932</v>
      </c>
      <c r="C311" s="4" t="s">
        <v>43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162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162</v>
      </c>
      <c r="AF311" s="22"/>
    </row>
    <row r="312" spans="1:32" ht="15">
      <c r="A312" s="17" t="s">
        <v>51</v>
      </c>
      <c r="B312" s="4">
        <v>97810933</v>
      </c>
      <c r="C312" s="4" t="s">
        <v>43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162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162</v>
      </c>
      <c r="AF312" s="22"/>
    </row>
    <row r="313" spans="1:32" ht="15">
      <c r="A313" s="17" t="s">
        <v>51</v>
      </c>
      <c r="B313" s="4">
        <v>97810934</v>
      </c>
      <c r="C313" s="4" t="s">
        <v>43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166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166</v>
      </c>
      <c r="AF313" s="22"/>
    </row>
    <row r="314" spans="1:32" ht="15">
      <c r="A314" s="17" t="s">
        <v>51</v>
      </c>
      <c r="B314" s="4">
        <v>97810935</v>
      </c>
      <c r="C314" s="4" t="s">
        <v>43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165</v>
      </c>
      <c r="X314" s="4">
        <v>0</v>
      </c>
      <c r="Y314" s="4">
        <v>0</v>
      </c>
      <c r="Z314" s="4">
        <v>0</v>
      </c>
      <c r="AA314" s="4">
        <v>0</v>
      </c>
      <c r="AB314" s="4">
        <v>165</v>
      </c>
      <c r="AF314" s="22"/>
    </row>
    <row r="315" spans="1:32" ht="15">
      <c r="A315" s="17" t="s">
        <v>51</v>
      </c>
      <c r="B315" s="4">
        <v>97810936</v>
      </c>
      <c r="C315" s="4" t="s">
        <v>43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166</v>
      </c>
      <c r="Y315" s="4">
        <v>0</v>
      </c>
      <c r="Z315" s="4">
        <v>0</v>
      </c>
      <c r="AA315" s="4">
        <v>0</v>
      </c>
      <c r="AB315" s="4">
        <v>166</v>
      </c>
      <c r="AF315" s="22"/>
    </row>
    <row r="316" spans="1:32" ht="15">
      <c r="A316" s="17" t="s">
        <v>51</v>
      </c>
      <c r="B316" s="4">
        <v>97810937</v>
      </c>
      <c r="C316" s="4" t="s">
        <v>43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166</v>
      </c>
      <c r="Z316" s="4">
        <v>0</v>
      </c>
      <c r="AA316" s="4">
        <v>0</v>
      </c>
      <c r="AB316" s="4">
        <v>166</v>
      </c>
      <c r="AF316" s="22"/>
    </row>
    <row r="317" spans="1:32" ht="15">
      <c r="A317" s="17" t="s">
        <v>51</v>
      </c>
      <c r="B317" s="4">
        <v>97810938</v>
      </c>
      <c r="C317" s="4" t="s">
        <v>43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167</v>
      </c>
      <c r="AA317" s="4">
        <v>0</v>
      </c>
      <c r="AB317" s="4">
        <v>167</v>
      </c>
      <c r="AF317" s="22"/>
    </row>
    <row r="318" spans="1:32" ht="15">
      <c r="A318" s="17" t="s">
        <v>51</v>
      </c>
      <c r="B318" s="4">
        <v>97810939</v>
      </c>
      <c r="C318" s="4" t="s">
        <v>43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167</v>
      </c>
      <c r="AB318" s="4">
        <v>167</v>
      </c>
      <c r="AF318" s="22"/>
    </row>
    <row r="319" spans="1:32" ht="15">
      <c r="A319" s="17" t="s">
        <v>51</v>
      </c>
      <c r="B319" s="4">
        <v>97812562</v>
      </c>
      <c r="C319" s="4" t="s">
        <v>43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50</v>
      </c>
      <c r="Z319" s="4">
        <v>0</v>
      </c>
      <c r="AA319" s="4">
        <v>0</v>
      </c>
      <c r="AB319" s="4">
        <v>50</v>
      </c>
      <c r="AF319" s="22"/>
    </row>
    <row r="320" spans="1:32" ht="15">
      <c r="A320" s="17" t="s">
        <v>51</v>
      </c>
      <c r="B320" s="4">
        <v>97812729</v>
      </c>
      <c r="C320" s="4" t="s">
        <v>43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100</v>
      </c>
      <c r="AA320" s="4">
        <v>0</v>
      </c>
      <c r="AB320" s="4">
        <v>100</v>
      </c>
      <c r="AF320" s="22"/>
    </row>
    <row r="321" spans="1:32" ht="15">
      <c r="A321" s="17" t="s">
        <v>51</v>
      </c>
      <c r="B321" s="4">
        <v>97812865</v>
      </c>
      <c r="C321" s="4" t="s">
        <v>43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100</v>
      </c>
      <c r="AB321" s="4">
        <v>100</v>
      </c>
      <c r="AF321" s="22"/>
    </row>
    <row r="322" spans="1:32" ht="15">
      <c r="A322" s="18"/>
      <c r="B322" s="19"/>
      <c r="C322" s="19" t="s">
        <v>35</v>
      </c>
      <c r="D322" s="20">
        <v>575</v>
      </c>
      <c r="E322" s="20">
        <v>565</v>
      </c>
      <c r="F322" s="20">
        <v>550</v>
      </c>
      <c r="G322" s="20">
        <v>537</v>
      </c>
      <c r="H322" s="20">
        <v>536</v>
      </c>
      <c r="I322" s="20">
        <v>546</v>
      </c>
      <c r="J322" s="20">
        <v>406</v>
      </c>
      <c r="K322" s="20">
        <v>370</v>
      </c>
      <c r="L322" s="20">
        <v>327</v>
      </c>
      <c r="M322" s="20">
        <v>399</v>
      </c>
      <c r="N322" s="20">
        <v>385</v>
      </c>
      <c r="O322" s="20">
        <v>341</v>
      </c>
      <c r="P322" s="20">
        <v>330</v>
      </c>
      <c r="Q322" s="20">
        <v>325</v>
      </c>
      <c r="R322" s="20">
        <v>323</v>
      </c>
      <c r="S322" s="20">
        <v>348</v>
      </c>
      <c r="T322" s="20">
        <v>353</v>
      </c>
      <c r="U322" s="20">
        <v>358</v>
      </c>
      <c r="V322" s="20">
        <v>373</v>
      </c>
      <c r="W322" s="20">
        <v>374</v>
      </c>
      <c r="X322" s="20">
        <v>378</v>
      </c>
      <c r="Y322" s="20">
        <v>429</v>
      </c>
      <c r="Z322" s="20">
        <v>470</v>
      </c>
      <c r="AA322" s="20">
        <v>472</v>
      </c>
      <c r="AB322" s="20">
        <v>10070</v>
      </c>
      <c r="AF322" s="22"/>
    </row>
    <row r="323" spans="1:32" ht="15">
      <c r="A323" s="5" t="s">
        <v>37</v>
      </c>
      <c r="B323" s="8"/>
      <c r="C323" s="8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F323" s="22"/>
    </row>
    <row r="324" spans="1:32" ht="15">
      <c r="A324" s="6" t="s">
        <v>51</v>
      </c>
      <c r="B324" s="8">
        <v>97787819</v>
      </c>
      <c r="C324" s="8" t="s">
        <v>43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34</v>
      </c>
      <c r="U324" s="8">
        <v>34</v>
      </c>
      <c r="V324" s="8">
        <v>34</v>
      </c>
      <c r="W324" s="8">
        <v>34</v>
      </c>
      <c r="X324" s="8">
        <v>0</v>
      </c>
      <c r="Y324" s="8">
        <v>0</v>
      </c>
      <c r="Z324" s="8">
        <v>0</v>
      </c>
      <c r="AA324" s="8">
        <v>0</v>
      </c>
      <c r="AB324" s="8">
        <v>136</v>
      </c>
      <c r="AF324" s="22"/>
    </row>
    <row r="325" spans="1:32" ht="15">
      <c r="A325" s="6" t="s">
        <v>51</v>
      </c>
      <c r="B325" s="8">
        <v>97787819</v>
      </c>
      <c r="C325" s="8" t="s">
        <v>43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35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8">
        <v>35</v>
      </c>
      <c r="AF325" s="22"/>
    </row>
    <row r="326" spans="1:32" ht="15">
      <c r="A326" s="6" t="s">
        <v>51</v>
      </c>
      <c r="B326" s="8">
        <v>97787819</v>
      </c>
      <c r="C326" s="8" t="s">
        <v>43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30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8">
        <v>30</v>
      </c>
      <c r="AF326" s="22"/>
    </row>
    <row r="327" spans="1:32" ht="15">
      <c r="A327" s="6" t="s">
        <v>51</v>
      </c>
      <c r="B327" s="8">
        <v>97787819</v>
      </c>
      <c r="C327" s="8" t="s">
        <v>43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28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28</v>
      </c>
      <c r="AF327" s="22"/>
    </row>
    <row r="328" spans="1:32" ht="15">
      <c r="A328" s="6" t="s">
        <v>51</v>
      </c>
      <c r="B328" s="8">
        <v>97787819</v>
      </c>
      <c r="C328" s="8" t="s">
        <v>43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26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26</v>
      </c>
      <c r="AF328" s="22"/>
    </row>
    <row r="329" spans="1:32" ht="15">
      <c r="A329" s="6" t="s">
        <v>51</v>
      </c>
      <c r="B329" s="8">
        <v>97787819</v>
      </c>
      <c r="C329" s="8" t="s">
        <v>43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8">
        <v>0</v>
      </c>
      <c r="AF329" s="22"/>
    </row>
    <row r="330" spans="1:32" ht="15">
      <c r="A330" s="6" t="s">
        <v>51</v>
      </c>
      <c r="B330" s="8">
        <v>97787819</v>
      </c>
      <c r="C330" s="8" t="s">
        <v>43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0</v>
      </c>
      <c r="AF330" s="22"/>
    </row>
    <row r="331" spans="1:32" ht="15">
      <c r="A331" s="6" t="s">
        <v>51</v>
      </c>
      <c r="B331" s="8">
        <v>97787819</v>
      </c>
      <c r="C331" s="8" t="s">
        <v>43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8">
        <v>0</v>
      </c>
      <c r="AF331" s="22"/>
    </row>
    <row r="332" spans="1:32" ht="15">
      <c r="A332" s="6" t="s">
        <v>51</v>
      </c>
      <c r="B332" s="8">
        <v>97787819</v>
      </c>
      <c r="C332" s="8" t="s">
        <v>43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5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8">
        <v>5</v>
      </c>
      <c r="AF332" s="22"/>
    </row>
    <row r="333" spans="1:32" ht="15">
      <c r="A333" s="6" t="s">
        <v>51</v>
      </c>
      <c r="B333" s="8">
        <v>97787819</v>
      </c>
      <c r="C333" s="8" t="s">
        <v>43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6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  <c r="AB333" s="8">
        <v>6</v>
      </c>
      <c r="AF333" s="22"/>
    </row>
    <row r="334" spans="1:32" ht="15">
      <c r="A334" s="6" t="s">
        <v>51</v>
      </c>
      <c r="B334" s="8">
        <v>97787819</v>
      </c>
      <c r="C334" s="8" t="s">
        <v>43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43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43</v>
      </c>
      <c r="AF334" s="22"/>
    </row>
    <row r="335" spans="1:32" ht="15">
      <c r="A335" s="6" t="s">
        <v>51</v>
      </c>
      <c r="B335" s="8">
        <v>97787819</v>
      </c>
      <c r="C335" s="8" t="s">
        <v>43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0</v>
      </c>
      <c r="AB335" s="8">
        <v>0</v>
      </c>
      <c r="AF335" s="22"/>
    </row>
    <row r="336" spans="1:32" ht="15">
      <c r="A336" s="6" t="s">
        <v>51</v>
      </c>
      <c r="B336" s="8">
        <v>97787819</v>
      </c>
      <c r="C336" s="8" t="s">
        <v>43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27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8">
        <v>27</v>
      </c>
      <c r="AF336" s="22"/>
    </row>
    <row r="337" spans="1:32" ht="15">
      <c r="A337" s="6" t="s">
        <v>51</v>
      </c>
      <c r="B337" s="8">
        <v>97787819</v>
      </c>
      <c r="C337" s="8" t="s">
        <v>43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F337" s="22"/>
    </row>
    <row r="338" spans="1:32" ht="15">
      <c r="A338" s="6" t="s">
        <v>51</v>
      </c>
      <c r="B338" s="8">
        <v>97787819</v>
      </c>
      <c r="C338" s="8" t="s">
        <v>43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32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8">
        <v>32</v>
      </c>
      <c r="AF338" s="22"/>
    </row>
    <row r="339" spans="1:32" ht="15">
      <c r="A339" s="6" t="s">
        <v>51</v>
      </c>
      <c r="B339" s="8">
        <v>97787819</v>
      </c>
      <c r="C339" s="8" t="s">
        <v>43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42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  <c r="AB339" s="8">
        <v>42</v>
      </c>
      <c r="AF339" s="22"/>
    </row>
    <row r="340" spans="1:32" ht="15">
      <c r="A340" s="6" t="s">
        <v>51</v>
      </c>
      <c r="B340" s="8">
        <v>97787819</v>
      </c>
      <c r="C340" s="8" t="s">
        <v>43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0</v>
      </c>
      <c r="X340" s="8">
        <v>1</v>
      </c>
      <c r="Y340" s="8">
        <v>0</v>
      </c>
      <c r="Z340" s="8">
        <v>0</v>
      </c>
      <c r="AA340" s="8">
        <v>0</v>
      </c>
      <c r="AB340" s="8">
        <v>1</v>
      </c>
      <c r="AF340" s="22"/>
    </row>
    <row r="341" spans="1:32" ht="15">
      <c r="A341" s="6" t="s">
        <v>51</v>
      </c>
      <c r="B341" s="8">
        <v>97787819</v>
      </c>
      <c r="C341" s="8" t="s">
        <v>43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34</v>
      </c>
      <c r="Y341" s="8">
        <v>0</v>
      </c>
      <c r="Z341" s="8">
        <v>0</v>
      </c>
      <c r="AA341" s="8">
        <v>0</v>
      </c>
      <c r="AB341" s="8">
        <v>34</v>
      </c>
      <c r="AF341" s="22"/>
    </row>
    <row r="342" spans="1:32" ht="15">
      <c r="A342" s="6" t="s">
        <v>51</v>
      </c>
      <c r="B342" s="8">
        <v>97787819</v>
      </c>
      <c r="C342" s="8" t="s">
        <v>43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43</v>
      </c>
      <c r="Y342" s="8">
        <v>0</v>
      </c>
      <c r="Z342" s="8">
        <v>0</v>
      </c>
      <c r="AA342" s="8">
        <v>0</v>
      </c>
      <c r="AB342" s="8">
        <v>43</v>
      </c>
      <c r="AF342" s="22"/>
    </row>
    <row r="343" spans="1:32" ht="15">
      <c r="A343" s="6" t="s">
        <v>51</v>
      </c>
      <c r="B343" s="8">
        <v>97787819</v>
      </c>
      <c r="C343" s="8" t="s">
        <v>43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8">
        <v>0</v>
      </c>
      <c r="AF343" s="22"/>
    </row>
    <row r="344" spans="1:32" ht="15">
      <c r="A344" s="6" t="s">
        <v>51</v>
      </c>
      <c r="B344" s="8">
        <v>97787819</v>
      </c>
      <c r="C344" s="8" t="s">
        <v>43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68</v>
      </c>
      <c r="AA344" s="8">
        <v>0</v>
      </c>
      <c r="AB344" s="8">
        <v>68</v>
      </c>
      <c r="AF344" s="22"/>
    </row>
    <row r="345" spans="1:32" ht="15">
      <c r="A345" s="6" t="s">
        <v>51</v>
      </c>
      <c r="B345" s="8">
        <v>97787819</v>
      </c>
      <c r="C345" s="8" t="s">
        <v>43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8">
        <v>1</v>
      </c>
      <c r="AA345" s="8">
        <v>0</v>
      </c>
      <c r="AB345" s="8">
        <v>1</v>
      </c>
      <c r="AF345" s="22"/>
    </row>
    <row r="346" spans="1:32" ht="15">
      <c r="A346" s="6" t="s">
        <v>51</v>
      </c>
      <c r="B346" s="8">
        <v>97787819</v>
      </c>
      <c r="C346" s="8" t="s">
        <v>43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15</v>
      </c>
      <c r="AB346" s="8">
        <v>15</v>
      </c>
      <c r="AF346" s="22"/>
    </row>
    <row r="347" spans="1:32" ht="15">
      <c r="A347" s="6" t="s">
        <v>51</v>
      </c>
      <c r="B347" s="8">
        <v>97787819</v>
      </c>
      <c r="C347" s="8" t="s">
        <v>43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54</v>
      </c>
      <c r="AB347" s="8">
        <v>54</v>
      </c>
      <c r="AF347" s="22"/>
    </row>
    <row r="348" spans="1:32" ht="15">
      <c r="A348" s="6" t="s">
        <v>51</v>
      </c>
      <c r="B348" s="8">
        <v>97803046</v>
      </c>
      <c r="C348" s="8" t="s">
        <v>43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1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0</v>
      </c>
      <c r="AB348" s="8">
        <v>1</v>
      </c>
      <c r="AF348" s="22"/>
    </row>
    <row r="349" spans="1:32" ht="15">
      <c r="A349" s="6" t="s">
        <v>51</v>
      </c>
      <c r="B349" s="8">
        <v>97803046</v>
      </c>
      <c r="C349" s="8" t="s">
        <v>43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0</v>
      </c>
      <c r="AF349" s="22"/>
    </row>
    <row r="350" spans="1:32" ht="15">
      <c r="A350" s="6" t="s">
        <v>51</v>
      </c>
      <c r="B350" s="8">
        <v>97803046</v>
      </c>
      <c r="C350" s="8" t="s">
        <v>43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1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  <c r="AA350" s="8">
        <v>0</v>
      </c>
      <c r="AB350" s="8">
        <v>1</v>
      </c>
      <c r="AF350" s="22"/>
    </row>
    <row r="351" spans="1:32" ht="15">
      <c r="A351" s="6" t="s">
        <v>51</v>
      </c>
      <c r="B351" s="8">
        <v>97803046</v>
      </c>
      <c r="C351" s="8" t="s">
        <v>43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2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2</v>
      </c>
      <c r="AF351" s="22"/>
    </row>
    <row r="352" spans="1:32" ht="15">
      <c r="A352" s="6" t="s">
        <v>51</v>
      </c>
      <c r="B352" s="8">
        <v>97803046</v>
      </c>
      <c r="C352" s="8" t="s">
        <v>43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5</v>
      </c>
      <c r="Y352" s="8">
        <v>0</v>
      </c>
      <c r="Z352" s="8">
        <v>0</v>
      </c>
      <c r="AA352" s="8">
        <v>0</v>
      </c>
      <c r="AB352" s="8">
        <v>5</v>
      </c>
      <c r="AF352" s="22"/>
    </row>
    <row r="353" spans="1:32" ht="15">
      <c r="A353" s="6" t="s">
        <v>51</v>
      </c>
      <c r="B353" s="8">
        <v>97803046</v>
      </c>
      <c r="C353" s="8" t="s">
        <v>43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F353" s="22"/>
    </row>
    <row r="354" spans="1:32" ht="15">
      <c r="A354" s="6" t="s">
        <v>51</v>
      </c>
      <c r="B354" s="8">
        <v>97803046</v>
      </c>
      <c r="C354" s="8" t="s">
        <v>43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0</v>
      </c>
      <c r="Z354" s="8">
        <v>5</v>
      </c>
      <c r="AA354" s="8">
        <v>0</v>
      </c>
      <c r="AB354" s="8">
        <v>5</v>
      </c>
      <c r="AF354" s="22"/>
    </row>
    <row r="355" spans="1:32" ht="15">
      <c r="A355" s="6" t="s">
        <v>51</v>
      </c>
      <c r="B355" s="8">
        <v>97803046</v>
      </c>
      <c r="C355" s="8" t="s">
        <v>43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7</v>
      </c>
      <c r="AB355" s="8">
        <v>7</v>
      </c>
      <c r="AF355" s="22"/>
    </row>
    <row r="356" spans="1:32" ht="15">
      <c r="A356" s="6" t="s">
        <v>51</v>
      </c>
      <c r="B356" s="8">
        <v>97803802</v>
      </c>
      <c r="C356" s="8" t="s">
        <v>43</v>
      </c>
      <c r="D356" s="8">
        <v>100</v>
      </c>
      <c r="E356" s="8">
        <v>100</v>
      </c>
      <c r="F356" s="8">
        <v>100</v>
      </c>
      <c r="G356" s="8">
        <v>100</v>
      </c>
      <c r="H356" s="8">
        <v>100</v>
      </c>
      <c r="I356" s="8">
        <v>100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8">
        <v>0</v>
      </c>
      <c r="AA356" s="8">
        <v>0</v>
      </c>
      <c r="AB356" s="8">
        <v>600</v>
      </c>
      <c r="AF356" s="22"/>
    </row>
    <row r="357" spans="1:32" ht="15">
      <c r="A357" s="6" t="s">
        <v>51</v>
      </c>
      <c r="B357" s="8">
        <v>97803802</v>
      </c>
      <c r="C357" s="8" t="s">
        <v>43</v>
      </c>
      <c r="D357" s="8">
        <v>100</v>
      </c>
      <c r="E357" s="8">
        <v>100</v>
      </c>
      <c r="F357" s="8">
        <v>100</v>
      </c>
      <c r="G357" s="8">
        <v>100</v>
      </c>
      <c r="H357" s="8">
        <v>100</v>
      </c>
      <c r="I357" s="8">
        <v>100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8">
        <v>600</v>
      </c>
      <c r="AF357" s="22"/>
    </row>
    <row r="358" spans="1:32" ht="15">
      <c r="A358" s="6" t="s">
        <v>51</v>
      </c>
      <c r="B358" s="8">
        <v>97804795</v>
      </c>
      <c r="C358" s="8" t="s">
        <v>43</v>
      </c>
      <c r="D358" s="8">
        <v>27</v>
      </c>
      <c r="E358" s="8">
        <v>27</v>
      </c>
      <c r="F358" s="8">
        <v>28</v>
      </c>
      <c r="G358" s="8">
        <v>0</v>
      </c>
      <c r="H358" s="8">
        <v>0</v>
      </c>
      <c r="I358" s="8">
        <v>1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83</v>
      </c>
      <c r="AF358" s="22"/>
    </row>
    <row r="359" spans="1:32" ht="15">
      <c r="A359" s="6" t="s">
        <v>51</v>
      </c>
      <c r="B359" s="8">
        <v>97804795</v>
      </c>
      <c r="C359" s="8" t="s">
        <v>43</v>
      </c>
      <c r="D359" s="8">
        <v>63</v>
      </c>
      <c r="E359" s="8">
        <v>63</v>
      </c>
      <c r="F359" s="8">
        <v>62</v>
      </c>
      <c r="G359" s="8">
        <v>90</v>
      </c>
      <c r="H359" s="8">
        <v>90</v>
      </c>
      <c r="I359" s="8">
        <v>89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8">
        <v>457</v>
      </c>
      <c r="AF359" s="22"/>
    </row>
    <row r="360" spans="1:32" ht="15">
      <c r="A360" s="6" t="s">
        <v>51</v>
      </c>
      <c r="B360" s="8">
        <v>97805158</v>
      </c>
      <c r="C360" s="8" t="s">
        <v>43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200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8">
        <v>0</v>
      </c>
      <c r="AB360" s="8">
        <v>200</v>
      </c>
      <c r="AF360" s="22"/>
    </row>
    <row r="361" spans="1:32" ht="15">
      <c r="A361" s="6" t="s">
        <v>51</v>
      </c>
      <c r="B361" s="8">
        <v>97805158</v>
      </c>
      <c r="C361" s="8" t="s">
        <v>43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200</v>
      </c>
      <c r="L361" s="8">
        <v>200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400</v>
      </c>
      <c r="AF361" s="22"/>
    </row>
    <row r="362" spans="1:32" ht="15">
      <c r="A362" s="6" t="s">
        <v>51</v>
      </c>
      <c r="B362" s="8">
        <v>97810068</v>
      </c>
      <c r="C362" s="8" t="s">
        <v>43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22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22</v>
      </c>
      <c r="AF362" s="22"/>
    </row>
    <row r="363" spans="1:32" ht="15">
      <c r="A363" s="6" t="s">
        <v>51</v>
      </c>
      <c r="B363" s="8">
        <v>97810069</v>
      </c>
      <c r="C363" s="8" t="s">
        <v>43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0</v>
      </c>
      <c r="AF363" s="22"/>
    </row>
    <row r="364" spans="1:32" ht="15">
      <c r="A364" s="6" t="s">
        <v>51</v>
      </c>
      <c r="B364" s="8">
        <v>97810069</v>
      </c>
      <c r="C364" s="8" t="s">
        <v>43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3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3</v>
      </c>
      <c r="AF364" s="22"/>
    </row>
    <row r="365" spans="1:32" ht="15">
      <c r="A365" s="6" t="s">
        <v>51</v>
      </c>
      <c r="B365" s="8">
        <v>97810069</v>
      </c>
      <c r="C365" s="8" t="s">
        <v>43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15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15</v>
      </c>
      <c r="AF365" s="22"/>
    </row>
    <row r="366" spans="1:32" ht="15">
      <c r="A366" s="6" t="s">
        <v>51</v>
      </c>
      <c r="B366" s="8">
        <v>97810069</v>
      </c>
      <c r="C366" s="8" t="s">
        <v>43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19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19</v>
      </c>
      <c r="AF366" s="22"/>
    </row>
    <row r="367" spans="1:32" ht="15">
      <c r="A367" s="6" t="s">
        <v>51</v>
      </c>
      <c r="B367" s="8">
        <v>97810069</v>
      </c>
      <c r="C367" s="8" t="s">
        <v>43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13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8">
        <v>13</v>
      </c>
      <c r="AF367" s="22"/>
    </row>
    <row r="368" spans="1:32" ht="15">
      <c r="A368" s="6" t="s">
        <v>51</v>
      </c>
      <c r="B368" s="8">
        <v>97810069</v>
      </c>
      <c r="C368" s="8" t="s">
        <v>43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10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  <c r="AA368" s="8">
        <v>0</v>
      </c>
      <c r="AB368" s="8">
        <v>10</v>
      </c>
      <c r="AF368" s="22"/>
    </row>
    <row r="369" spans="1:32" ht="15">
      <c r="A369" s="6" t="s">
        <v>51</v>
      </c>
      <c r="B369" s="8">
        <v>97810070</v>
      </c>
      <c r="C369" s="8" t="s">
        <v>43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6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8">
        <v>6</v>
      </c>
      <c r="AF369" s="22"/>
    </row>
    <row r="370" spans="1:32" ht="15">
      <c r="A370" s="6" t="s">
        <v>51</v>
      </c>
      <c r="B370" s="8">
        <v>97810072</v>
      </c>
      <c r="C370" s="8" t="s">
        <v>43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2</v>
      </c>
      <c r="Y370" s="8">
        <v>0</v>
      </c>
      <c r="Z370" s="8">
        <v>0</v>
      </c>
      <c r="AA370" s="8">
        <v>0</v>
      </c>
      <c r="AB370" s="8">
        <v>2</v>
      </c>
      <c r="AF370" s="22"/>
    </row>
    <row r="371" spans="1:32" ht="15">
      <c r="A371" s="6" t="s">
        <v>51</v>
      </c>
      <c r="B371" s="8">
        <v>97810072</v>
      </c>
      <c r="C371" s="8" t="s">
        <v>43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3</v>
      </c>
      <c r="Y371" s="8">
        <v>0</v>
      </c>
      <c r="Z371" s="8">
        <v>0</v>
      </c>
      <c r="AA371" s="8">
        <v>0</v>
      </c>
      <c r="AB371" s="8">
        <v>3</v>
      </c>
      <c r="AF371" s="22"/>
    </row>
    <row r="372" spans="1:32" ht="15">
      <c r="A372" s="6" t="s">
        <v>51</v>
      </c>
      <c r="B372" s="8">
        <v>97810072</v>
      </c>
      <c r="C372" s="8" t="s">
        <v>43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15</v>
      </c>
      <c r="Y372" s="8">
        <v>0</v>
      </c>
      <c r="Z372" s="8">
        <v>0</v>
      </c>
      <c r="AA372" s="8">
        <v>0</v>
      </c>
      <c r="AB372" s="8">
        <v>15</v>
      </c>
      <c r="AF372" s="22"/>
    </row>
    <row r="373" spans="1:32" ht="15">
      <c r="A373" s="6" t="s">
        <v>51</v>
      </c>
      <c r="B373" s="8">
        <v>97810072</v>
      </c>
      <c r="C373" s="8" t="s">
        <v>43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28</v>
      </c>
      <c r="Y373" s="8">
        <v>0</v>
      </c>
      <c r="Z373" s="8">
        <v>0</v>
      </c>
      <c r="AA373" s="8">
        <v>0</v>
      </c>
      <c r="AB373" s="8">
        <v>28</v>
      </c>
      <c r="AF373" s="22"/>
    </row>
    <row r="374" spans="1:32" ht="15">
      <c r="A374" s="6" t="s">
        <v>51</v>
      </c>
      <c r="B374" s="8">
        <v>97810072</v>
      </c>
      <c r="C374" s="8" t="s">
        <v>43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81</v>
      </c>
      <c r="Y374" s="8">
        <v>0</v>
      </c>
      <c r="Z374" s="8">
        <v>0</v>
      </c>
      <c r="AA374" s="8">
        <v>0</v>
      </c>
      <c r="AB374" s="8">
        <v>81</v>
      </c>
      <c r="AF374" s="22"/>
    </row>
    <row r="375" spans="1:32" ht="15">
      <c r="A375" s="6" t="s">
        <v>51</v>
      </c>
      <c r="B375" s="8">
        <v>97810073</v>
      </c>
      <c r="C375" s="8" t="s">
        <v>43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5</v>
      </c>
      <c r="Z375" s="8">
        <v>0</v>
      </c>
      <c r="AA375" s="8">
        <v>0</v>
      </c>
      <c r="AB375" s="8">
        <v>5</v>
      </c>
      <c r="AF375" s="22"/>
    </row>
    <row r="376" spans="1:32" ht="15">
      <c r="A376" s="6" t="s">
        <v>51</v>
      </c>
      <c r="B376" s="8">
        <v>97810073</v>
      </c>
      <c r="C376" s="8" t="s">
        <v>43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25</v>
      </c>
      <c r="Z376" s="8">
        <v>0</v>
      </c>
      <c r="AA376" s="8">
        <v>0</v>
      </c>
      <c r="AB376" s="8">
        <v>25</v>
      </c>
      <c r="AF376" s="22"/>
    </row>
    <row r="377" spans="1:32" ht="15">
      <c r="A377" s="6" t="s">
        <v>51</v>
      </c>
      <c r="B377" s="8">
        <v>97810073</v>
      </c>
      <c r="C377" s="8" t="s">
        <v>43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3</v>
      </c>
      <c r="Z377" s="8">
        <v>0</v>
      </c>
      <c r="AA377" s="8">
        <v>0</v>
      </c>
      <c r="AB377" s="8">
        <v>3</v>
      </c>
      <c r="AF377" s="22"/>
    </row>
    <row r="378" spans="1:32" ht="15">
      <c r="A378" s="6" t="s">
        <v>51</v>
      </c>
      <c r="B378" s="8">
        <v>97810073</v>
      </c>
      <c r="C378" s="8" t="s">
        <v>43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  <c r="Z378" s="8">
        <v>0</v>
      </c>
      <c r="AA378" s="8">
        <v>0</v>
      </c>
      <c r="AB378" s="8">
        <v>0</v>
      </c>
      <c r="AF378" s="22"/>
    </row>
    <row r="379" spans="1:32" ht="15">
      <c r="A379" s="6" t="s">
        <v>51</v>
      </c>
      <c r="B379" s="8">
        <v>97810073</v>
      </c>
      <c r="C379" s="8" t="s">
        <v>43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F379" s="22"/>
    </row>
    <row r="380" spans="1:32" ht="15">
      <c r="A380" s="6" t="s">
        <v>51</v>
      </c>
      <c r="B380" s="8">
        <v>97810074</v>
      </c>
      <c r="C380" s="8" t="s">
        <v>43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8</v>
      </c>
      <c r="AA380" s="8">
        <v>0</v>
      </c>
      <c r="AB380" s="8">
        <v>8</v>
      </c>
      <c r="AF380" s="22"/>
    </row>
    <row r="381" spans="1:32" ht="15">
      <c r="A381" s="6" t="s">
        <v>51</v>
      </c>
      <c r="B381" s="8">
        <v>97810074</v>
      </c>
      <c r="C381" s="8" t="s">
        <v>43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121</v>
      </c>
      <c r="AA381" s="8">
        <v>0</v>
      </c>
      <c r="AB381" s="8">
        <v>121</v>
      </c>
      <c r="AF381" s="22"/>
    </row>
    <row r="382" spans="1:32" ht="15">
      <c r="A382" s="6" t="s">
        <v>51</v>
      </c>
      <c r="B382" s="8">
        <v>97810075</v>
      </c>
      <c r="C382" s="8" t="s">
        <v>43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51</v>
      </c>
      <c r="AB382" s="8">
        <v>51</v>
      </c>
      <c r="AF382" s="22"/>
    </row>
    <row r="383" spans="1:32" ht="15">
      <c r="A383" s="6" t="s">
        <v>51</v>
      </c>
      <c r="B383" s="8">
        <v>97810075</v>
      </c>
      <c r="C383" s="8" t="s">
        <v>43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1</v>
      </c>
      <c r="AB383" s="8">
        <v>1</v>
      </c>
      <c r="AF383" s="22"/>
    </row>
    <row r="384" spans="1:32" ht="15">
      <c r="A384" s="6" t="s">
        <v>51</v>
      </c>
      <c r="B384" s="8">
        <v>97810075</v>
      </c>
      <c r="C384" s="8" t="s">
        <v>43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77</v>
      </c>
      <c r="AB384" s="8">
        <v>77</v>
      </c>
      <c r="AF384" s="22"/>
    </row>
    <row r="385" spans="1:32" ht="15">
      <c r="A385" s="6" t="s">
        <v>51</v>
      </c>
      <c r="B385" s="8">
        <v>97810936</v>
      </c>
      <c r="C385" s="8" t="s">
        <v>43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41</v>
      </c>
      <c r="Y385" s="8">
        <v>0</v>
      </c>
      <c r="Z385" s="8">
        <v>0</v>
      </c>
      <c r="AA385" s="8">
        <v>0</v>
      </c>
      <c r="AB385" s="8">
        <v>41</v>
      </c>
      <c r="AF385" s="22"/>
    </row>
    <row r="386" spans="1:32" ht="15">
      <c r="A386" s="6" t="s">
        <v>51</v>
      </c>
      <c r="B386" s="8">
        <v>97810938</v>
      </c>
      <c r="C386" s="8" t="s">
        <v>43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  <c r="Z386" s="8">
        <v>1</v>
      </c>
      <c r="AA386" s="8">
        <v>0</v>
      </c>
      <c r="AB386" s="8">
        <v>1</v>
      </c>
      <c r="AF386" s="22"/>
    </row>
    <row r="387" spans="1:32" ht="15">
      <c r="A387" s="6" t="s">
        <v>51</v>
      </c>
      <c r="B387" s="8">
        <v>97810939</v>
      </c>
      <c r="C387" s="8" t="s">
        <v>43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0</v>
      </c>
      <c r="AA387" s="8">
        <v>10</v>
      </c>
      <c r="AB387" s="8">
        <v>10</v>
      </c>
      <c r="AF387" s="22"/>
    </row>
    <row r="388" spans="1:32" ht="15">
      <c r="A388" s="6" t="s">
        <v>51</v>
      </c>
      <c r="B388" s="8">
        <v>97810939</v>
      </c>
      <c r="C388" s="8" t="s">
        <v>43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107</v>
      </c>
      <c r="AB388" s="8">
        <v>107</v>
      </c>
      <c r="AF388" s="22"/>
    </row>
    <row r="389" spans="1:32" ht="15">
      <c r="A389" s="6" t="s">
        <v>51</v>
      </c>
      <c r="B389" s="8">
        <v>97810939</v>
      </c>
      <c r="C389" s="8" t="s">
        <v>43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  <c r="AA389" s="8">
        <v>3</v>
      </c>
      <c r="AB389" s="8">
        <v>3</v>
      </c>
      <c r="AF389" s="22"/>
    </row>
    <row r="390" spans="1:32" ht="15">
      <c r="A390" s="6" t="s">
        <v>51</v>
      </c>
      <c r="B390" s="8">
        <v>97812562</v>
      </c>
      <c r="C390" s="8" t="s">
        <v>43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50</v>
      </c>
      <c r="Z390" s="8">
        <v>0</v>
      </c>
      <c r="AA390" s="8">
        <v>0</v>
      </c>
      <c r="AB390" s="8">
        <v>50</v>
      </c>
      <c r="AF390" s="22"/>
    </row>
    <row r="391" spans="1:32" ht="15">
      <c r="A391" s="6" t="s">
        <v>51</v>
      </c>
      <c r="B391" s="8">
        <v>97812729</v>
      </c>
      <c r="C391" s="8" t="s">
        <v>43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8">
        <v>35</v>
      </c>
      <c r="AA391" s="8">
        <v>0</v>
      </c>
      <c r="AB391" s="8">
        <v>35</v>
      </c>
      <c r="AF391" s="22"/>
    </row>
    <row r="392" spans="1:32" ht="15">
      <c r="A392" s="6" t="s">
        <v>51</v>
      </c>
      <c r="B392" s="8">
        <v>97812729</v>
      </c>
      <c r="C392" s="8" t="s">
        <v>43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15</v>
      </c>
      <c r="AA392" s="8">
        <v>0</v>
      </c>
      <c r="AB392" s="8">
        <v>15</v>
      </c>
      <c r="AF392" s="22"/>
    </row>
    <row r="393" spans="1:32" ht="15">
      <c r="A393" s="6" t="s">
        <v>51</v>
      </c>
      <c r="B393" s="8">
        <v>97812729</v>
      </c>
      <c r="C393" s="8" t="s">
        <v>43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30</v>
      </c>
      <c r="AA393" s="8">
        <v>0</v>
      </c>
      <c r="AB393" s="8">
        <v>30</v>
      </c>
      <c r="AF393" s="22"/>
    </row>
    <row r="394" spans="1:32" ht="15">
      <c r="A394" s="6" t="s">
        <v>51</v>
      </c>
      <c r="B394" s="8">
        <v>97812729</v>
      </c>
      <c r="C394" s="8" t="s">
        <v>43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20</v>
      </c>
      <c r="AA394" s="8">
        <v>0</v>
      </c>
      <c r="AB394" s="8">
        <v>20</v>
      </c>
      <c r="AF394" s="22"/>
    </row>
    <row r="395" spans="1:32" ht="15">
      <c r="A395" s="6" t="s">
        <v>51</v>
      </c>
      <c r="B395" s="8">
        <v>97812865</v>
      </c>
      <c r="C395" s="8" t="s">
        <v>43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  <c r="AA395" s="8">
        <v>65</v>
      </c>
      <c r="AB395" s="8">
        <v>65</v>
      </c>
      <c r="AF395" s="22"/>
    </row>
    <row r="396" spans="1:32" ht="15">
      <c r="A396" s="6" t="s">
        <v>51</v>
      </c>
      <c r="B396" s="8">
        <v>97812865</v>
      </c>
      <c r="C396" s="8" t="s">
        <v>43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35</v>
      </c>
      <c r="AB396" s="8">
        <v>35</v>
      </c>
      <c r="AF396" s="22"/>
    </row>
    <row r="397" spans="1:32" ht="15">
      <c r="A397" s="18"/>
      <c r="B397" s="19"/>
      <c r="C397" s="19" t="s">
        <v>35</v>
      </c>
      <c r="D397" s="20">
        <v>290</v>
      </c>
      <c r="E397" s="20">
        <v>290</v>
      </c>
      <c r="F397" s="20">
        <v>290</v>
      </c>
      <c r="G397" s="20">
        <v>290</v>
      </c>
      <c r="H397" s="20">
        <v>290</v>
      </c>
      <c r="I397" s="20">
        <v>290</v>
      </c>
      <c r="J397" s="20">
        <v>200</v>
      </c>
      <c r="K397" s="20">
        <v>200</v>
      </c>
      <c r="L397" s="20">
        <v>200</v>
      </c>
      <c r="M397" s="20">
        <v>0</v>
      </c>
      <c r="N397" s="20">
        <v>0</v>
      </c>
      <c r="O397" s="20">
        <v>35</v>
      </c>
      <c r="P397" s="20">
        <v>30</v>
      </c>
      <c r="Q397" s="20">
        <v>28</v>
      </c>
      <c r="R397" s="20">
        <v>26</v>
      </c>
      <c r="S397" s="20">
        <v>54</v>
      </c>
      <c r="T397" s="20">
        <v>84</v>
      </c>
      <c r="U397" s="20">
        <v>127</v>
      </c>
      <c r="V397" s="20">
        <v>84</v>
      </c>
      <c r="W397" s="20">
        <v>34</v>
      </c>
      <c r="X397" s="20">
        <v>253</v>
      </c>
      <c r="Y397" s="20">
        <v>83</v>
      </c>
      <c r="Z397" s="20">
        <v>304</v>
      </c>
      <c r="AA397" s="20">
        <v>425</v>
      </c>
      <c r="AB397" s="20">
        <v>3907</v>
      </c>
      <c r="AF397" s="22"/>
    </row>
    <row r="398" spans="1:32" ht="12" customHeight="1">
      <c r="A398" s="29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1"/>
    </row>
    <row r="399" spans="1:32" ht="15">
      <c r="A399" s="26" t="s">
        <v>3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8"/>
    </row>
    <row r="400" spans="1:32" ht="15">
      <c r="A400" s="2"/>
      <c r="AF400" s="22"/>
    </row>
    <row r="401" spans="1:32" ht="15">
      <c r="A401" s="3" t="s">
        <v>52</v>
      </c>
      <c r="AF401" s="22"/>
    </row>
    <row r="402" spans="1:32" ht="15">
      <c r="A402" s="2"/>
      <c r="B402" s="2"/>
      <c r="AF402" s="22"/>
    </row>
    <row r="403" spans="1:32" ht="15">
      <c r="A403" s="3" t="s">
        <v>5</v>
      </c>
      <c r="B403" s="4">
        <v>33</v>
      </c>
      <c r="AF403" s="22"/>
    </row>
    <row r="404" spans="1:32" ht="15">
      <c r="A404" s="3" t="s">
        <v>6</v>
      </c>
      <c r="B404" s="4">
        <v>29</v>
      </c>
      <c r="AF404" s="22"/>
    </row>
    <row r="405" spans="1:32" ht="15">
      <c r="A405" s="3" t="s">
        <v>7</v>
      </c>
      <c r="B405" s="4">
        <v>114</v>
      </c>
      <c r="AF405" s="22"/>
    </row>
    <row r="406" spans="1:32" ht="12" customHeight="1">
      <c r="A406" s="29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1"/>
    </row>
    <row r="407" spans="1:32" ht="15">
      <c r="A407" s="26" t="s">
        <v>8</v>
      </c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8"/>
    </row>
    <row r="408" spans="1:32" ht="20.25">
      <c r="A408" s="2"/>
      <c r="B408" s="2"/>
      <c r="C408" s="2"/>
      <c r="D408" s="2" t="s">
        <v>9</v>
      </c>
      <c r="E408" s="2" t="s">
        <v>10</v>
      </c>
      <c r="F408" s="2" t="s">
        <v>11</v>
      </c>
      <c r="G408" s="2" t="s">
        <v>12</v>
      </c>
      <c r="H408" s="2" t="s">
        <v>13</v>
      </c>
      <c r="I408" s="2" t="s">
        <v>14</v>
      </c>
      <c r="J408" s="2" t="s">
        <v>15</v>
      </c>
      <c r="K408" s="2" t="s">
        <v>16</v>
      </c>
      <c r="L408" s="2" t="s">
        <v>17</v>
      </c>
      <c r="M408" s="2" t="s">
        <v>18</v>
      </c>
      <c r="N408" s="2" t="s">
        <v>19</v>
      </c>
      <c r="O408" s="2" t="s">
        <v>20</v>
      </c>
      <c r="P408" s="2" t="s">
        <v>21</v>
      </c>
      <c r="Q408" s="2" t="s">
        <v>22</v>
      </c>
      <c r="R408" s="2" t="s">
        <v>23</v>
      </c>
      <c r="S408" s="2" t="s">
        <v>24</v>
      </c>
      <c r="T408" s="2" t="s">
        <v>25</v>
      </c>
      <c r="U408" s="2" t="s">
        <v>26</v>
      </c>
      <c r="V408" s="2" t="s">
        <v>27</v>
      </c>
      <c r="W408" s="2" t="s">
        <v>28</v>
      </c>
      <c r="X408" s="2" t="s">
        <v>29</v>
      </c>
      <c r="Y408" s="2" t="s">
        <v>30</v>
      </c>
      <c r="Z408" s="2" t="s">
        <v>31</v>
      </c>
      <c r="AA408" s="2" t="s">
        <v>32</v>
      </c>
      <c r="AB408" s="2" t="s">
        <v>33</v>
      </c>
      <c r="AF408" s="22"/>
    </row>
    <row r="409" spans="1:32" ht="15">
      <c r="A409" s="5" t="s">
        <v>34</v>
      </c>
      <c r="B409" s="6"/>
      <c r="C409" s="7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F409" s="22"/>
    </row>
    <row r="410" spans="1:32" ht="15">
      <c r="A410" s="32" t="s">
        <v>35</v>
      </c>
      <c r="B410" s="9" t="s">
        <v>36</v>
      </c>
      <c r="C410" s="7"/>
      <c r="D410" s="10">
        <v>100</v>
      </c>
      <c r="E410" s="10">
        <v>100</v>
      </c>
      <c r="F410" s="10">
        <v>100</v>
      </c>
      <c r="G410" s="10">
        <v>100</v>
      </c>
      <c r="H410" s="10">
        <v>100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100</v>
      </c>
      <c r="O410" s="10">
        <v>100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352</v>
      </c>
      <c r="W410" s="10">
        <v>352</v>
      </c>
      <c r="X410" s="10">
        <v>351</v>
      </c>
      <c r="Y410" s="10">
        <v>350</v>
      </c>
      <c r="Z410" s="10">
        <v>100</v>
      </c>
      <c r="AA410" s="10">
        <v>260</v>
      </c>
      <c r="AB410" s="8">
        <v>2465</v>
      </c>
      <c r="AF410" s="22"/>
    </row>
    <row r="411" spans="1:32" ht="15">
      <c r="A411" s="33"/>
      <c r="B411" s="11" t="s">
        <v>37</v>
      </c>
      <c r="C411" s="7"/>
      <c r="D411" s="12">
        <v>100</v>
      </c>
      <c r="E411" s="12">
        <v>100</v>
      </c>
      <c r="F411" s="12">
        <v>100</v>
      </c>
      <c r="G411" s="12">
        <v>100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100</v>
      </c>
      <c r="O411" s="12">
        <v>100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235</v>
      </c>
      <c r="W411" s="12">
        <v>240</v>
      </c>
      <c r="X411" s="12">
        <v>163</v>
      </c>
      <c r="Y411" s="12">
        <v>0</v>
      </c>
      <c r="Z411" s="12">
        <v>100</v>
      </c>
      <c r="AA411" s="12">
        <v>222</v>
      </c>
      <c r="AB411" s="8">
        <v>1560</v>
      </c>
      <c r="AF411" s="22"/>
    </row>
    <row r="412" spans="1:32" ht="15">
      <c r="A412" s="33"/>
      <c r="B412" s="5" t="s">
        <v>38</v>
      </c>
      <c r="C412" s="7"/>
      <c r="D412" s="5">
        <v>0</v>
      </c>
      <c r="E412" s="5">
        <v>0</v>
      </c>
      <c r="F412" s="5">
        <v>0</v>
      </c>
      <c r="G412" s="5">
        <v>0</v>
      </c>
      <c r="H412" s="5">
        <v>100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117</v>
      </c>
      <c r="W412" s="5">
        <v>112</v>
      </c>
      <c r="X412" s="5">
        <v>188</v>
      </c>
      <c r="Y412" s="5">
        <v>350</v>
      </c>
      <c r="Z412" s="5">
        <v>0</v>
      </c>
      <c r="AA412" s="5">
        <v>38</v>
      </c>
      <c r="AB412" s="5">
        <v>905</v>
      </c>
      <c r="AF412" s="22"/>
    </row>
    <row r="413" spans="1:32" ht="15">
      <c r="A413" s="34"/>
      <c r="B413" s="6" t="s">
        <v>39</v>
      </c>
      <c r="C413" s="7"/>
      <c r="D413" s="13">
        <v>1</v>
      </c>
      <c r="E413" s="13">
        <v>1</v>
      </c>
      <c r="F413" s="13">
        <v>1</v>
      </c>
      <c r="G413" s="13">
        <v>1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1</v>
      </c>
      <c r="O413" s="13">
        <v>1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v>0.6676</v>
      </c>
      <c r="W413" s="13">
        <v>0.6818</v>
      </c>
      <c r="X413" s="13">
        <v>0.4644</v>
      </c>
      <c r="Y413" s="13">
        <v>0</v>
      </c>
      <c r="Z413" s="13">
        <v>1</v>
      </c>
      <c r="AA413" s="13">
        <v>0.8538</v>
      </c>
      <c r="AB413" s="13">
        <v>0.6329</v>
      </c>
      <c r="AF413" s="22"/>
    </row>
    <row r="414" spans="1:32" ht="15">
      <c r="A414" s="5" t="s">
        <v>40</v>
      </c>
      <c r="B414" s="6"/>
      <c r="C414" s="7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F414" s="22"/>
    </row>
    <row r="415" spans="1:32" ht="15">
      <c r="A415" s="32" t="s">
        <v>35</v>
      </c>
      <c r="B415" s="9" t="s">
        <v>36</v>
      </c>
      <c r="C415" s="7"/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8">
        <v>0</v>
      </c>
      <c r="AF415" s="22"/>
    </row>
    <row r="416" spans="1:32" ht="15">
      <c r="A416" s="33"/>
      <c r="B416" s="11" t="s">
        <v>37</v>
      </c>
      <c r="C416" s="7"/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8">
        <v>0</v>
      </c>
      <c r="AF416" s="22"/>
    </row>
    <row r="417" spans="1:32" ht="15">
      <c r="A417" s="33"/>
      <c r="B417" s="5" t="s">
        <v>38</v>
      </c>
      <c r="C417" s="7"/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5">
        <v>0</v>
      </c>
      <c r="AF417" s="22"/>
    </row>
    <row r="418" spans="1:32" ht="15">
      <c r="A418" s="34"/>
      <c r="B418" s="6" t="s">
        <v>39</v>
      </c>
      <c r="C418" s="7"/>
      <c r="D418" s="8" t="s">
        <v>41</v>
      </c>
      <c r="E418" s="8" t="s">
        <v>41</v>
      </c>
      <c r="F418" s="8" t="s">
        <v>41</v>
      </c>
      <c r="G418" s="8" t="s">
        <v>41</v>
      </c>
      <c r="H418" s="8" t="s">
        <v>41</v>
      </c>
      <c r="I418" s="8" t="s">
        <v>41</v>
      </c>
      <c r="J418" s="8" t="s">
        <v>41</v>
      </c>
      <c r="K418" s="8" t="s">
        <v>41</v>
      </c>
      <c r="L418" s="8" t="s">
        <v>41</v>
      </c>
      <c r="M418" s="8" t="s">
        <v>41</v>
      </c>
      <c r="N418" s="8" t="s">
        <v>41</v>
      </c>
      <c r="O418" s="8" t="s">
        <v>41</v>
      </c>
      <c r="P418" s="8" t="s">
        <v>41</v>
      </c>
      <c r="Q418" s="8" t="s">
        <v>41</v>
      </c>
      <c r="R418" s="8" t="s">
        <v>41</v>
      </c>
      <c r="S418" s="8" t="s">
        <v>41</v>
      </c>
      <c r="T418" s="8" t="s">
        <v>41</v>
      </c>
      <c r="U418" s="8" t="s">
        <v>41</v>
      </c>
      <c r="V418" s="8" t="s">
        <v>41</v>
      </c>
      <c r="W418" s="8" t="s">
        <v>41</v>
      </c>
      <c r="X418" s="8" t="s">
        <v>41</v>
      </c>
      <c r="Y418" s="8" t="s">
        <v>41</v>
      </c>
      <c r="Z418" s="8" t="s">
        <v>41</v>
      </c>
      <c r="AA418" s="8" t="s">
        <v>41</v>
      </c>
      <c r="AB418" s="8" t="s">
        <v>41</v>
      </c>
      <c r="AF418" s="22"/>
    </row>
    <row r="419" spans="1:32" ht="15">
      <c r="A419" s="5" t="s">
        <v>42</v>
      </c>
      <c r="B419" s="6"/>
      <c r="C419" s="7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F419" s="22"/>
    </row>
    <row r="420" spans="1:32" ht="15">
      <c r="A420" s="32" t="s">
        <v>35</v>
      </c>
      <c r="B420" s="9" t="s">
        <v>36</v>
      </c>
      <c r="C420" s="7"/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8">
        <v>0</v>
      </c>
      <c r="AF420" s="22"/>
    </row>
    <row r="421" spans="1:32" ht="15">
      <c r="A421" s="33"/>
      <c r="B421" s="11" t="s">
        <v>37</v>
      </c>
      <c r="C421" s="7"/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8">
        <v>0</v>
      </c>
      <c r="AF421" s="22"/>
    </row>
    <row r="422" spans="1:32" ht="15">
      <c r="A422" s="33"/>
      <c r="B422" s="5" t="s">
        <v>38</v>
      </c>
      <c r="C422" s="7"/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F422" s="22"/>
    </row>
    <row r="423" spans="1:32" ht="15">
      <c r="A423" s="34"/>
      <c r="B423" s="6" t="s">
        <v>39</v>
      </c>
      <c r="C423" s="7"/>
      <c r="D423" s="8" t="s">
        <v>41</v>
      </c>
      <c r="E423" s="8" t="s">
        <v>41</v>
      </c>
      <c r="F423" s="8" t="s">
        <v>41</v>
      </c>
      <c r="G423" s="8" t="s">
        <v>41</v>
      </c>
      <c r="H423" s="8" t="s">
        <v>41</v>
      </c>
      <c r="I423" s="8" t="s">
        <v>41</v>
      </c>
      <c r="J423" s="8" t="s">
        <v>41</v>
      </c>
      <c r="K423" s="8" t="s">
        <v>41</v>
      </c>
      <c r="L423" s="8" t="s">
        <v>41</v>
      </c>
      <c r="M423" s="8" t="s">
        <v>41</v>
      </c>
      <c r="N423" s="8" t="s">
        <v>41</v>
      </c>
      <c r="O423" s="8" t="s">
        <v>41</v>
      </c>
      <c r="P423" s="8" t="s">
        <v>41</v>
      </c>
      <c r="Q423" s="8" t="s">
        <v>41</v>
      </c>
      <c r="R423" s="8" t="s">
        <v>41</v>
      </c>
      <c r="S423" s="8" t="s">
        <v>41</v>
      </c>
      <c r="T423" s="8" t="s">
        <v>41</v>
      </c>
      <c r="U423" s="8" t="s">
        <v>41</v>
      </c>
      <c r="V423" s="8" t="s">
        <v>41</v>
      </c>
      <c r="W423" s="8" t="s">
        <v>41</v>
      </c>
      <c r="X423" s="8" t="s">
        <v>41</v>
      </c>
      <c r="Y423" s="8" t="s">
        <v>41</v>
      </c>
      <c r="Z423" s="8" t="s">
        <v>41</v>
      </c>
      <c r="AA423" s="8" t="s">
        <v>41</v>
      </c>
      <c r="AB423" s="8" t="s">
        <v>41</v>
      </c>
      <c r="AF423" s="22"/>
    </row>
    <row r="424" spans="1:32" ht="15">
      <c r="A424" s="5" t="s">
        <v>43</v>
      </c>
      <c r="B424" s="6"/>
      <c r="C424" s="7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F424" s="22"/>
    </row>
    <row r="425" spans="1:32" ht="15">
      <c r="A425" s="32" t="s">
        <v>35</v>
      </c>
      <c r="B425" s="9" t="s">
        <v>36</v>
      </c>
      <c r="C425" s="7"/>
      <c r="D425" s="10">
        <v>365</v>
      </c>
      <c r="E425" s="10">
        <v>368</v>
      </c>
      <c r="F425" s="10">
        <v>367</v>
      </c>
      <c r="G425" s="10">
        <v>365</v>
      </c>
      <c r="H425" s="10">
        <v>363</v>
      </c>
      <c r="I425" s="10">
        <v>387</v>
      </c>
      <c r="J425" s="10">
        <v>389</v>
      </c>
      <c r="K425" s="10">
        <v>381</v>
      </c>
      <c r="L425" s="10">
        <v>371</v>
      </c>
      <c r="M425" s="10">
        <v>368</v>
      </c>
      <c r="N425" s="10">
        <v>468</v>
      </c>
      <c r="O425" s="10">
        <v>174</v>
      </c>
      <c r="P425" s="10">
        <v>85</v>
      </c>
      <c r="Q425" s="10">
        <v>94</v>
      </c>
      <c r="R425" s="10">
        <v>93</v>
      </c>
      <c r="S425" s="10">
        <v>90</v>
      </c>
      <c r="T425" s="10">
        <v>364</v>
      </c>
      <c r="U425" s="10">
        <v>376</v>
      </c>
      <c r="V425" s="10">
        <v>736</v>
      </c>
      <c r="W425" s="10">
        <v>738</v>
      </c>
      <c r="X425" s="10">
        <v>741</v>
      </c>
      <c r="Y425" s="10">
        <v>744</v>
      </c>
      <c r="Z425" s="10">
        <v>465</v>
      </c>
      <c r="AA425" s="10">
        <v>626</v>
      </c>
      <c r="AB425" s="8">
        <v>9518</v>
      </c>
      <c r="AF425" s="22"/>
    </row>
    <row r="426" spans="1:32" ht="15">
      <c r="A426" s="33"/>
      <c r="B426" s="11" t="s">
        <v>37</v>
      </c>
      <c r="C426" s="7"/>
      <c r="D426" s="12">
        <f>D626</f>
        <v>100</v>
      </c>
      <c r="E426" s="12">
        <f aca="true" t="shared" si="0" ref="E426:AB426">E626</f>
        <v>150</v>
      </c>
      <c r="F426" s="12">
        <f t="shared" si="0"/>
        <v>100</v>
      </c>
      <c r="G426" s="12">
        <f t="shared" si="0"/>
        <v>100</v>
      </c>
      <c r="H426" s="12">
        <f t="shared" si="0"/>
        <v>0</v>
      </c>
      <c r="I426" s="12">
        <f t="shared" si="0"/>
        <v>0</v>
      </c>
      <c r="J426" s="12">
        <f t="shared" si="0"/>
        <v>0</v>
      </c>
      <c r="K426" s="12">
        <f t="shared" si="0"/>
        <v>0</v>
      </c>
      <c r="L426" s="12">
        <f t="shared" si="0"/>
        <v>0</v>
      </c>
      <c r="M426" s="12">
        <f t="shared" si="0"/>
        <v>168</v>
      </c>
      <c r="N426" s="12">
        <f t="shared" si="0"/>
        <v>100</v>
      </c>
      <c r="O426" s="12">
        <f t="shared" si="0"/>
        <v>100</v>
      </c>
      <c r="P426" s="12">
        <f t="shared" si="0"/>
        <v>85</v>
      </c>
      <c r="Q426" s="12">
        <f t="shared" si="0"/>
        <v>93</v>
      </c>
      <c r="R426" s="12">
        <f t="shared" si="0"/>
        <v>93</v>
      </c>
      <c r="S426" s="12">
        <f t="shared" si="0"/>
        <v>68</v>
      </c>
      <c r="T426" s="12">
        <f t="shared" si="0"/>
        <v>108</v>
      </c>
      <c r="U426" s="12">
        <f t="shared" si="0"/>
        <v>376</v>
      </c>
      <c r="V426" s="12">
        <f t="shared" si="0"/>
        <v>571</v>
      </c>
      <c r="W426" s="12">
        <f t="shared" si="0"/>
        <v>446</v>
      </c>
      <c r="X426" s="12">
        <f t="shared" si="0"/>
        <v>371</v>
      </c>
      <c r="Y426" s="12">
        <f t="shared" si="0"/>
        <v>22</v>
      </c>
      <c r="Z426" s="12">
        <f t="shared" si="0"/>
        <v>187</v>
      </c>
      <c r="AA426" s="12">
        <f t="shared" si="0"/>
        <v>345</v>
      </c>
      <c r="AB426" s="8">
        <f t="shared" si="0"/>
        <v>3521</v>
      </c>
      <c r="AF426" s="22"/>
    </row>
    <row r="427" spans="1:32" ht="15">
      <c r="A427" s="33"/>
      <c r="B427" s="5" t="s">
        <v>38</v>
      </c>
      <c r="C427" s="7"/>
      <c r="D427" s="5">
        <f>D425-D426</f>
        <v>265</v>
      </c>
      <c r="E427" s="5">
        <f aca="true" t="shared" si="1" ref="E427:AB427">E425-E426</f>
        <v>218</v>
      </c>
      <c r="F427" s="5">
        <f t="shared" si="1"/>
        <v>267</v>
      </c>
      <c r="G427" s="5">
        <f t="shared" si="1"/>
        <v>265</v>
      </c>
      <c r="H427" s="5">
        <f t="shared" si="1"/>
        <v>363</v>
      </c>
      <c r="I427" s="5">
        <f t="shared" si="1"/>
        <v>387</v>
      </c>
      <c r="J427" s="5">
        <f t="shared" si="1"/>
        <v>389</v>
      </c>
      <c r="K427" s="5">
        <f t="shared" si="1"/>
        <v>381</v>
      </c>
      <c r="L427" s="5">
        <f t="shared" si="1"/>
        <v>371</v>
      </c>
      <c r="M427" s="5">
        <f t="shared" si="1"/>
        <v>200</v>
      </c>
      <c r="N427" s="5">
        <f t="shared" si="1"/>
        <v>368</v>
      </c>
      <c r="O427" s="5">
        <f t="shared" si="1"/>
        <v>74</v>
      </c>
      <c r="P427" s="5">
        <f t="shared" si="1"/>
        <v>0</v>
      </c>
      <c r="Q427" s="5">
        <f t="shared" si="1"/>
        <v>1</v>
      </c>
      <c r="R427" s="5">
        <f t="shared" si="1"/>
        <v>0</v>
      </c>
      <c r="S427" s="5">
        <f t="shared" si="1"/>
        <v>22</v>
      </c>
      <c r="T427" s="5">
        <f t="shared" si="1"/>
        <v>256</v>
      </c>
      <c r="U427" s="5">
        <f t="shared" si="1"/>
        <v>0</v>
      </c>
      <c r="V427" s="5">
        <f t="shared" si="1"/>
        <v>165</v>
      </c>
      <c r="W427" s="5">
        <f t="shared" si="1"/>
        <v>292</v>
      </c>
      <c r="X427" s="5">
        <f t="shared" si="1"/>
        <v>370</v>
      </c>
      <c r="Y427" s="5">
        <f t="shared" si="1"/>
        <v>722</v>
      </c>
      <c r="Z427" s="5">
        <f t="shared" si="1"/>
        <v>278</v>
      </c>
      <c r="AA427" s="5">
        <f t="shared" si="1"/>
        <v>281</v>
      </c>
      <c r="AB427" s="5">
        <f t="shared" si="1"/>
        <v>5997</v>
      </c>
      <c r="AF427" s="22"/>
    </row>
    <row r="428" spans="1:32" ht="15">
      <c r="A428" s="34"/>
      <c r="B428" s="6" t="s">
        <v>39</v>
      </c>
      <c r="C428" s="7"/>
      <c r="D428" s="13">
        <f>D426/D425</f>
        <v>0.273972602739726</v>
      </c>
      <c r="E428" s="13">
        <f aca="true" t="shared" si="2" ref="E428:AB428">E426/E425</f>
        <v>0.4076086956521739</v>
      </c>
      <c r="F428" s="13">
        <f t="shared" si="2"/>
        <v>0.2724795640326976</v>
      </c>
      <c r="G428" s="13">
        <f t="shared" si="2"/>
        <v>0.273972602739726</v>
      </c>
      <c r="H428" s="13">
        <f t="shared" si="2"/>
        <v>0</v>
      </c>
      <c r="I428" s="13">
        <f t="shared" si="2"/>
        <v>0</v>
      </c>
      <c r="J428" s="13">
        <f t="shared" si="2"/>
        <v>0</v>
      </c>
      <c r="K428" s="13">
        <f t="shared" si="2"/>
        <v>0</v>
      </c>
      <c r="L428" s="13">
        <f t="shared" si="2"/>
        <v>0</v>
      </c>
      <c r="M428" s="13">
        <f t="shared" si="2"/>
        <v>0.45652173913043476</v>
      </c>
      <c r="N428" s="13">
        <f t="shared" si="2"/>
        <v>0.21367521367521367</v>
      </c>
      <c r="O428" s="13">
        <f t="shared" si="2"/>
        <v>0.5747126436781609</v>
      </c>
      <c r="P428" s="13">
        <f t="shared" si="2"/>
        <v>1</v>
      </c>
      <c r="Q428" s="13">
        <f t="shared" si="2"/>
        <v>0.9893617021276596</v>
      </c>
      <c r="R428" s="13">
        <f t="shared" si="2"/>
        <v>1</v>
      </c>
      <c r="S428" s="13">
        <f t="shared" si="2"/>
        <v>0.7555555555555555</v>
      </c>
      <c r="T428" s="13">
        <f t="shared" si="2"/>
        <v>0.2967032967032967</v>
      </c>
      <c r="U428" s="13">
        <f t="shared" si="2"/>
        <v>1</v>
      </c>
      <c r="V428" s="13">
        <f t="shared" si="2"/>
        <v>0.7758152173913043</v>
      </c>
      <c r="W428" s="13">
        <f t="shared" si="2"/>
        <v>0.6043360433604336</v>
      </c>
      <c r="X428" s="13">
        <f t="shared" si="2"/>
        <v>0.5006747638326585</v>
      </c>
      <c r="Y428" s="13">
        <f t="shared" si="2"/>
        <v>0.02956989247311828</v>
      </c>
      <c r="Z428" s="13">
        <f t="shared" si="2"/>
        <v>0.4021505376344086</v>
      </c>
      <c r="AA428" s="13">
        <f t="shared" si="2"/>
        <v>0.5511182108626198</v>
      </c>
      <c r="AB428" s="13">
        <f t="shared" si="2"/>
        <v>0.3699306577011977</v>
      </c>
      <c r="AF428" s="22"/>
    </row>
    <row r="429" spans="1:32" ht="12" customHeight="1">
      <c r="A429" s="29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1"/>
    </row>
    <row r="430" spans="1:32" ht="15">
      <c r="A430" s="26" t="s">
        <v>44</v>
      </c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8"/>
    </row>
    <row r="431" spans="1:32" ht="15">
      <c r="A431" s="35" t="s">
        <v>45</v>
      </c>
      <c r="B431" s="14" t="s">
        <v>46</v>
      </c>
      <c r="C431" s="35" t="s">
        <v>48</v>
      </c>
      <c r="D431" s="35" t="s">
        <v>9</v>
      </c>
      <c r="E431" s="35" t="s">
        <v>10</v>
      </c>
      <c r="F431" s="35" t="s">
        <v>11</v>
      </c>
      <c r="G431" s="35" t="s">
        <v>12</v>
      </c>
      <c r="H431" s="35" t="s">
        <v>13</v>
      </c>
      <c r="I431" s="35" t="s">
        <v>14</v>
      </c>
      <c r="J431" s="35" t="s">
        <v>15</v>
      </c>
      <c r="K431" s="35" t="s">
        <v>16</v>
      </c>
      <c r="L431" s="35" t="s">
        <v>17</v>
      </c>
      <c r="M431" s="35" t="s">
        <v>18</v>
      </c>
      <c r="N431" s="35" t="s">
        <v>19</v>
      </c>
      <c r="O431" s="35" t="s">
        <v>20</v>
      </c>
      <c r="P431" s="35" t="s">
        <v>21</v>
      </c>
      <c r="Q431" s="35" t="s">
        <v>22</v>
      </c>
      <c r="R431" s="35" t="s">
        <v>23</v>
      </c>
      <c r="S431" s="35" t="s">
        <v>24</v>
      </c>
      <c r="T431" s="35" t="s">
        <v>25</v>
      </c>
      <c r="U431" s="35" t="s">
        <v>26</v>
      </c>
      <c r="V431" s="35" t="s">
        <v>27</v>
      </c>
      <c r="W431" s="35" t="s">
        <v>28</v>
      </c>
      <c r="X431" s="35" t="s">
        <v>29</v>
      </c>
      <c r="Y431" s="35" t="s">
        <v>30</v>
      </c>
      <c r="Z431" s="35" t="s">
        <v>31</v>
      </c>
      <c r="AA431" s="35" t="s">
        <v>32</v>
      </c>
      <c r="AB431" s="35" t="s">
        <v>33</v>
      </c>
      <c r="AF431" s="22"/>
    </row>
    <row r="432" spans="1:32" ht="15">
      <c r="A432" s="36"/>
      <c r="B432" s="15" t="s">
        <v>47</v>
      </c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F432" s="22"/>
    </row>
    <row r="433" spans="1:32" ht="15">
      <c r="A433" s="3" t="s">
        <v>34</v>
      </c>
      <c r="B433" s="4"/>
      <c r="C433" s="4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F433" s="22"/>
    </row>
    <row r="434" spans="1:32" ht="15">
      <c r="A434" s="3" t="s">
        <v>36</v>
      </c>
      <c r="B434" s="4"/>
      <c r="C434" s="4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F434" s="22"/>
    </row>
    <row r="435" spans="1:32" ht="15">
      <c r="A435" s="17" t="s">
        <v>53</v>
      </c>
      <c r="B435" s="4">
        <v>97810502</v>
      </c>
      <c r="C435" s="4" t="s">
        <v>34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2</v>
      </c>
      <c r="W435" s="4">
        <v>2</v>
      </c>
      <c r="X435" s="4">
        <v>1</v>
      </c>
      <c r="Y435" s="4">
        <v>0</v>
      </c>
      <c r="Z435" s="4">
        <v>0</v>
      </c>
      <c r="AA435" s="4">
        <v>0</v>
      </c>
      <c r="AB435" s="4">
        <v>5</v>
      </c>
      <c r="AF435" s="22"/>
    </row>
    <row r="436" spans="1:32" ht="15">
      <c r="A436" s="17" t="s">
        <v>53</v>
      </c>
      <c r="B436" s="4">
        <v>97811156</v>
      </c>
      <c r="C436" s="4" t="s">
        <v>34</v>
      </c>
      <c r="D436" s="4">
        <v>100</v>
      </c>
      <c r="E436" s="4">
        <v>100</v>
      </c>
      <c r="F436" s="4">
        <v>100</v>
      </c>
      <c r="G436" s="4">
        <v>100</v>
      </c>
      <c r="H436" s="4">
        <v>100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500</v>
      </c>
      <c r="AF436" s="22"/>
    </row>
    <row r="437" spans="1:32" ht="15">
      <c r="A437" s="17" t="s">
        <v>53</v>
      </c>
      <c r="B437" s="4">
        <v>97818771</v>
      </c>
      <c r="C437" s="4" t="s">
        <v>34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100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100</v>
      </c>
      <c r="AF437" s="22"/>
    </row>
    <row r="438" spans="1:32" ht="15">
      <c r="A438" s="17" t="s">
        <v>53</v>
      </c>
      <c r="B438" s="4">
        <v>97819411</v>
      </c>
      <c r="C438" s="4" t="s">
        <v>34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100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100</v>
      </c>
      <c r="AF438" s="22"/>
    </row>
    <row r="439" spans="1:32" ht="15">
      <c r="A439" s="17" t="s">
        <v>53</v>
      </c>
      <c r="B439" s="4">
        <v>97821569</v>
      </c>
      <c r="C439" s="4" t="s">
        <v>34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25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25</v>
      </c>
      <c r="AF439" s="22"/>
    </row>
    <row r="440" spans="1:32" ht="15">
      <c r="A440" s="17" t="s">
        <v>53</v>
      </c>
      <c r="B440" s="4">
        <v>97821607</v>
      </c>
      <c r="C440" s="4" t="s">
        <v>34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50</v>
      </c>
      <c r="W440" s="4">
        <v>50</v>
      </c>
      <c r="X440" s="4">
        <v>0</v>
      </c>
      <c r="Y440" s="4">
        <v>0</v>
      </c>
      <c r="Z440" s="4">
        <v>0</v>
      </c>
      <c r="AA440" s="4">
        <v>0</v>
      </c>
      <c r="AB440" s="4">
        <v>100</v>
      </c>
      <c r="AF440" s="22"/>
    </row>
    <row r="441" spans="1:32" ht="15">
      <c r="A441" s="17" t="s">
        <v>53</v>
      </c>
      <c r="B441" s="4">
        <v>97821623</v>
      </c>
      <c r="C441" s="4" t="s">
        <v>34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275</v>
      </c>
      <c r="W441" s="4">
        <v>300</v>
      </c>
      <c r="X441" s="4">
        <v>350</v>
      </c>
      <c r="Y441" s="4">
        <v>350</v>
      </c>
      <c r="Z441" s="4">
        <v>0</v>
      </c>
      <c r="AA441" s="4">
        <v>0</v>
      </c>
      <c r="AB441" s="4">
        <v>1275</v>
      </c>
      <c r="AF441" s="22"/>
    </row>
    <row r="442" spans="1:32" ht="15">
      <c r="A442" s="17" t="s">
        <v>53</v>
      </c>
      <c r="B442" s="4">
        <v>97822407</v>
      </c>
      <c r="C442" s="4" t="s">
        <v>34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100</v>
      </c>
      <c r="AA442" s="4">
        <v>0</v>
      </c>
      <c r="AB442" s="4">
        <v>100</v>
      </c>
      <c r="AF442" s="22"/>
    </row>
    <row r="443" spans="1:32" ht="15">
      <c r="A443" s="17" t="s">
        <v>53</v>
      </c>
      <c r="B443" s="4">
        <v>97822521</v>
      </c>
      <c r="C443" s="4" t="s">
        <v>34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200</v>
      </c>
      <c r="AB443" s="4">
        <v>200</v>
      </c>
      <c r="AF443" s="22"/>
    </row>
    <row r="444" spans="1:32" ht="15">
      <c r="A444" s="17" t="s">
        <v>53</v>
      </c>
      <c r="B444" s="4">
        <v>97822572</v>
      </c>
      <c r="C444" s="4" t="s">
        <v>34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60</v>
      </c>
      <c r="AB444" s="4">
        <v>60</v>
      </c>
      <c r="AF444" s="22"/>
    </row>
    <row r="445" spans="1:32" ht="15">
      <c r="A445" s="18"/>
      <c r="B445" s="19"/>
      <c r="C445" s="19" t="s">
        <v>35</v>
      </c>
      <c r="D445" s="20">
        <v>100</v>
      </c>
      <c r="E445" s="20">
        <v>100</v>
      </c>
      <c r="F445" s="20">
        <v>100</v>
      </c>
      <c r="G445" s="20">
        <v>100</v>
      </c>
      <c r="H445" s="20">
        <v>100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100</v>
      </c>
      <c r="O445" s="20">
        <v>100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352</v>
      </c>
      <c r="W445" s="20">
        <v>352</v>
      </c>
      <c r="X445" s="20">
        <v>351</v>
      </c>
      <c r="Y445" s="20">
        <v>350</v>
      </c>
      <c r="Z445" s="20">
        <v>100</v>
      </c>
      <c r="AA445" s="20">
        <v>260</v>
      </c>
      <c r="AB445" s="20">
        <v>2465</v>
      </c>
      <c r="AF445" s="22"/>
    </row>
    <row r="446" spans="1:32" ht="15">
      <c r="A446" s="5" t="s">
        <v>37</v>
      </c>
      <c r="B446" s="8"/>
      <c r="C446" s="8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F446" s="22"/>
    </row>
    <row r="447" spans="1:32" ht="15">
      <c r="A447" s="6" t="s">
        <v>53</v>
      </c>
      <c r="B447" s="8">
        <v>97811156</v>
      </c>
      <c r="C447" s="8" t="s">
        <v>34</v>
      </c>
      <c r="D447" s="8">
        <v>100</v>
      </c>
      <c r="E447" s="8">
        <v>100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0</v>
      </c>
      <c r="X447" s="8">
        <v>0</v>
      </c>
      <c r="Y447" s="8">
        <v>0</v>
      </c>
      <c r="Z447" s="8">
        <v>0</v>
      </c>
      <c r="AA447" s="8">
        <v>0</v>
      </c>
      <c r="AB447" s="8">
        <v>200</v>
      </c>
      <c r="AF447" s="22"/>
    </row>
    <row r="448" spans="1:32" ht="15">
      <c r="A448" s="6" t="s">
        <v>53</v>
      </c>
      <c r="B448" s="8">
        <v>97811156</v>
      </c>
      <c r="C448" s="8" t="s">
        <v>34</v>
      </c>
      <c r="D448" s="8">
        <v>0</v>
      </c>
      <c r="E448" s="8">
        <v>0</v>
      </c>
      <c r="F448" s="8">
        <v>100</v>
      </c>
      <c r="G448" s="8">
        <v>100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  <c r="Z448" s="8">
        <v>0</v>
      </c>
      <c r="AA448" s="8">
        <v>0</v>
      </c>
      <c r="AB448" s="8">
        <v>200</v>
      </c>
      <c r="AF448" s="22"/>
    </row>
    <row r="449" spans="1:32" ht="15">
      <c r="A449" s="6" t="s">
        <v>53</v>
      </c>
      <c r="B449" s="8">
        <v>97818771</v>
      </c>
      <c r="C449" s="8" t="s">
        <v>34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  <c r="Z449" s="8">
        <v>0</v>
      </c>
      <c r="AA449" s="8">
        <v>0</v>
      </c>
      <c r="AB449" s="8">
        <v>0</v>
      </c>
      <c r="AF449" s="22"/>
    </row>
    <row r="450" spans="1:32" ht="15">
      <c r="A450" s="6" t="s">
        <v>53</v>
      </c>
      <c r="B450" s="8">
        <v>97818771</v>
      </c>
      <c r="C450" s="8" t="s">
        <v>34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v>0</v>
      </c>
      <c r="AA450" s="8">
        <v>0</v>
      </c>
      <c r="AB450" s="8">
        <v>0</v>
      </c>
      <c r="AF450" s="22"/>
    </row>
    <row r="451" spans="1:32" ht="15">
      <c r="A451" s="6" t="s">
        <v>53</v>
      </c>
      <c r="B451" s="8">
        <v>97818771</v>
      </c>
      <c r="C451" s="8" t="s">
        <v>34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  <c r="Z451" s="8">
        <v>0</v>
      </c>
      <c r="AA451" s="8">
        <v>0</v>
      </c>
      <c r="AB451" s="8">
        <v>0</v>
      </c>
      <c r="AF451" s="22"/>
    </row>
    <row r="452" spans="1:32" ht="15">
      <c r="A452" s="6" t="s">
        <v>53</v>
      </c>
      <c r="B452" s="8">
        <v>97818771</v>
      </c>
      <c r="C452" s="8" t="s">
        <v>34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100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8">
        <v>0</v>
      </c>
      <c r="AA452" s="8">
        <v>0</v>
      </c>
      <c r="AB452" s="8">
        <v>100</v>
      </c>
      <c r="AF452" s="22"/>
    </row>
    <row r="453" spans="1:32" ht="15">
      <c r="A453" s="6" t="s">
        <v>53</v>
      </c>
      <c r="B453" s="8">
        <v>97819411</v>
      </c>
      <c r="C453" s="8" t="s">
        <v>34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100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0</v>
      </c>
      <c r="X453" s="8">
        <v>0</v>
      </c>
      <c r="Y453" s="8">
        <v>0</v>
      </c>
      <c r="Z453" s="8">
        <v>0</v>
      </c>
      <c r="AA453" s="8">
        <v>0</v>
      </c>
      <c r="AB453" s="8">
        <v>100</v>
      </c>
      <c r="AF453" s="22"/>
    </row>
    <row r="454" spans="1:32" ht="15">
      <c r="A454" s="6" t="s">
        <v>53</v>
      </c>
      <c r="B454" s="8">
        <v>97821569</v>
      </c>
      <c r="C454" s="8" t="s">
        <v>34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25</v>
      </c>
      <c r="W454" s="8">
        <v>0</v>
      </c>
      <c r="X454" s="8">
        <v>0</v>
      </c>
      <c r="Y454" s="8">
        <v>0</v>
      </c>
      <c r="Z454" s="8">
        <v>0</v>
      </c>
      <c r="AA454" s="8">
        <v>0</v>
      </c>
      <c r="AB454" s="8">
        <v>25</v>
      </c>
      <c r="AF454" s="22"/>
    </row>
    <row r="455" spans="1:32" ht="15">
      <c r="A455" s="6" t="s">
        <v>53</v>
      </c>
      <c r="B455" s="8">
        <v>97821607</v>
      </c>
      <c r="C455" s="8" t="s">
        <v>34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50</v>
      </c>
      <c r="W455" s="8">
        <v>50</v>
      </c>
      <c r="X455" s="8">
        <v>0</v>
      </c>
      <c r="Y455" s="8">
        <v>0</v>
      </c>
      <c r="Z455" s="8">
        <v>0</v>
      </c>
      <c r="AA455" s="8">
        <v>0</v>
      </c>
      <c r="AB455" s="8">
        <v>100</v>
      </c>
      <c r="AF455" s="22"/>
    </row>
    <row r="456" spans="1:32" ht="15">
      <c r="A456" s="6" t="s">
        <v>53</v>
      </c>
      <c r="B456" s="8">
        <v>97821623</v>
      </c>
      <c r="C456" s="8" t="s">
        <v>34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160</v>
      </c>
      <c r="W456" s="8">
        <v>190</v>
      </c>
      <c r="X456" s="8">
        <v>0</v>
      </c>
      <c r="Y456" s="8">
        <v>0</v>
      </c>
      <c r="Z456" s="8">
        <v>0</v>
      </c>
      <c r="AA456" s="8">
        <v>0</v>
      </c>
      <c r="AB456" s="8">
        <v>350</v>
      </c>
      <c r="AF456" s="22"/>
    </row>
    <row r="457" spans="1:32" ht="15">
      <c r="A457" s="6" t="s">
        <v>53</v>
      </c>
      <c r="B457" s="8">
        <v>97821623</v>
      </c>
      <c r="C457" s="8" t="s">
        <v>34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163</v>
      </c>
      <c r="Y457" s="8">
        <v>0</v>
      </c>
      <c r="Z457" s="8">
        <v>0</v>
      </c>
      <c r="AA457" s="8">
        <v>0</v>
      </c>
      <c r="AB457" s="8">
        <v>163</v>
      </c>
      <c r="AF457" s="22"/>
    </row>
    <row r="458" spans="1:32" ht="15">
      <c r="A458" s="6" t="s">
        <v>53</v>
      </c>
      <c r="B458" s="8">
        <v>97822407</v>
      </c>
      <c r="C458" s="8" t="s">
        <v>34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  <c r="Z458" s="8">
        <v>100</v>
      </c>
      <c r="AA458" s="8">
        <v>0</v>
      </c>
      <c r="AB458" s="8">
        <v>100</v>
      </c>
      <c r="AF458" s="22"/>
    </row>
    <row r="459" spans="1:32" ht="15">
      <c r="A459" s="6" t="s">
        <v>53</v>
      </c>
      <c r="B459" s="8">
        <v>97822521</v>
      </c>
      <c r="C459" s="8" t="s">
        <v>34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0</v>
      </c>
      <c r="AA459" s="8">
        <v>162</v>
      </c>
      <c r="AB459" s="8">
        <v>162</v>
      </c>
      <c r="AF459" s="22"/>
    </row>
    <row r="460" spans="1:32" ht="15">
      <c r="A460" s="6" t="s">
        <v>53</v>
      </c>
      <c r="B460" s="8">
        <v>97822572</v>
      </c>
      <c r="C460" s="8" t="s">
        <v>34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8">
        <v>0</v>
      </c>
      <c r="AA460" s="8">
        <v>0</v>
      </c>
      <c r="AB460" s="8">
        <v>0</v>
      </c>
      <c r="AF460" s="22"/>
    </row>
    <row r="461" spans="1:32" ht="15">
      <c r="A461" s="6" t="s">
        <v>53</v>
      </c>
      <c r="B461" s="8">
        <v>97822572</v>
      </c>
      <c r="C461" s="8" t="s">
        <v>34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8">
        <v>51</v>
      </c>
      <c r="AB461" s="8">
        <v>51</v>
      </c>
      <c r="AF461" s="22"/>
    </row>
    <row r="462" spans="1:32" ht="15">
      <c r="A462" s="6" t="s">
        <v>53</v>
      </c>
      <c r="B462" s="8">
        <v>97822572</v>
      </c>
      <c r="C462" s="8" t="s">
        <v>34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v>0</v>
      </c>
      <c r="V462" s="8">
        <v>0</v>
      </c>
      <c r="W462" s="8">
        <v>0</v>
      </c>
      <c r="X462" s="8">
        <v>0</v>
      </c>
      <c r="Y462" s="8">
        <v>0</v>
      </c>
      <c r="Z462" s="8">
        <v>0</v>
      </c>
      <c r="AA462" s="8">
        <v>9</v>
      </c>
      <c r="AB462" s="8">
        <v>9</v>
      </c>
      <c r="AF462" s="22"/>
    </row>
    <row r="463" spans="1:32" ht="15">
      <c r="A463" s="18"/>
      <c r="B463" s="19"/>
      <c r="C463" s="19" t="s">
        <v>35</v>
      </c>
      <c r="D463" s="20">
        <v>100</v>
      </c>
      <c r="E463" s="20">
        <v>100</v>
      </c>
      <c r="F463" s="20">
        <v>100</v>
      </c>
      <c r="G463" s="20">
        <v>100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100</v>
      </c>
      <c r="O463" s="20">
        <v>100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0</v>
      </c>
      <c r="V463" s="20">
        <v>235</v>
      </c>
      <c r="W463" s="20">
        <v>240</v>
      </c>
      <c r="X463" s="20">
        <v>163</v>
      </c>
      <c r="Y463" s="20">
        <v>0</v>
      </c>
      <c r="Z463" s="20">
        <v>100</v>
      </c>
      <c r="AA463" s="20">
        <v>222</v>
      </c>
      <c r="AB463" s="20">
        <v>1560</v>
      </c>
      <c r="AF463" s="22"/>
    </row>
    <row r="464" spans="1:32" ht="15">
      <c r="A464" s="3" t="s">
        <v>40</v>
      </c>
      <c r="B464" s="4"/>
      <c r="C464" s="4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F464" s="22"/>
    </row>
    <row r="465" spans="1:32" ht="15">
      <c r="A465" s="3" t="s">
        <v>36</v>
      </c>
      <c r="B465" s="4"/>
      <c r="C465" s="4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F465" s="22"/>
    </row>
    <row r="466" spans="1:32" ht="15">
      <c r="A466" s="17" t="s">
        <v>53</v>
      </c>
      <c r="B466" s="4" t="s">
        <v>41</v>
      </c>
      <c r="C466" s="4" t="s">
        <v>40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F466" s="22"/>
    </row>
    <row r="467" spans="1:32" ht="15">
      <c r="A467" s="18"/>
      <c r="B467" s="19"/>
      <c r="C467" s="19" t="s">
        <v>35</v>
      </c>
      <c r="D467" s="20">
        <v>0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0</v>
      </c>
      <c r="V467" s="20">
        <v>0</v>
      </c>
      <c r="W467" s="20">
        <v>0</v>
      </c>
      <c r="X467" s="20">
        <v>0</v>
      </c>
      <c r="Y467" s="20">
        <v>0</v>
      </c>
      <c r="Z467" s="20">
        <v>0</v>
      </c>
      <c r="AA467" s="20">
        <v>0</v>
      </c>
      <c r="AB467" s="20">
        <v>0</v>
      </c>
      <c r="AF467" s="22"/>
    </row>
    <row r="468" spans="1:32" ht="15">
      <c r="A468" s="5" t="s">
        <v>37</v>
      </c>
      <c r="B468" s="8"/>
      <c r="C468" s="8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F468" s="22"/>
    </row>
    <row r="469" spans="1:32" ht="15">
      <c r="A469" s="6" t="s">
        <v>53</v>
      </c>
      <c r="B469" s="8" t="s">
        <v>41</v>
      </c>
      <c r="C469" s="8" t="s">
        <v>40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8">
        <v>0</v>
      </c>
      <c r="AA469" s="8">
        <v>0</v>
      </c>
      <c r="AB469" s="8">
        <v>0</v>
      </c>
      <c r="AF469" s="22"/>
    </row>
    <row r="470" spans="1:32" ht="15">
      <c r="A470" s="18"/>
      <c r="B470" s="19"/>
      <c r="C470" s="19" t="s">
        <v>35</v>
      </c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0</v>
      </c>
      <c r="X470" s="20">
        <v>0</v>
      </c>
      <c r="Y470" s="20">
        <v>0</v>
      </c>
      <c r="Z470" s="20">
        <v>0</v>
      </c>
      <c r="AA470" s="20">
        <v>0</v>
      </c>
      <c r="AB470" s="20">
        <v>0</v>
      </c>
      <c r="AF470" s="22"/>
    </row>
    <row r="471" spans="1:32" ht="15">
      <c r="A471" s="3" t="s">
        <v>42</v>
      </c>
      <c r="B471" s="4"/>
      <c r="C471" s="4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F471" s="22"/>
    </row>
    <row r="472" spans="1:32" ht="15">
      <c r="A472" s="3" t="s">
        <v>36</v>
      </c>
      <c r="B472" s="4"/>
      <c r="C472" s="4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F472" s="22"/>
    </row>
    <row r="473" spans="1:32" ht="15">
      <c r="A473" s="17" t="s">
        <v>53</v>
      </c>
      <c r="B473" s="4" t="s">
        <v>41</v>
      </c>
      <c r="C473" s="4" t="s">
        <v>42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F473" s="22"/>
    </row>
    <row r="474" spans="1:32" ht="15">
      <c r="A474" s="18"/>
      <c r="B474" s="19"/>
      <c r="C474" s="19" t="s">
        <v>35</v>
      </c>
      <c r="D474" s="20">
        <v>0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  <c r="V474" s="20">
        <v>0</v>
      </c>
      <c r="W474" s="20">
        <v>0</v>
      </c>
      <c r="X474" s="20">
        <v>0</v>
      </c>
      <c r="Y474" s="20">
        <v>0</v>
      </c>
      <c r="Z474" s="20">
        <v>0</v>
      </c>
      <c r="AA474" s="20">
        <v>0</v>
      </c>
      <c r="AB474" s="20">
        <v>0</v>
      </c>
      <c r="AF474" s="22"/>
    </row>
    <row r="475" spans="1:32" ht="15">
      <c r="A475" s="5" t="s">
        <v>37</v>
      </c>
      <c r="B475" s="8"/>
      <c r="C475" s="8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F475" s="22"/>
    </row>
    <row r="476" spans="1:32" ht="15">
      <c r="A476" s="6" t="s">
        <v>53</v>
      </c>
      <c r="B476" s="8" t="s">
        <v>41</v>
      </c>
      <c r="C476" s="8" t="s">
        <v>42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  <c r="Z476" s="8">
        <v>0</v>
      </c>
      <c r="AA476" s="8">
        <v>0</v>
      </c>
      <c r="AB476" s="8">
        <v>0</v>
      </c>
      <c r="AF476" s="22"/>
    </row>
    <row r="477" spans="1:32" ht="15">
      <c r="A477" s="18"/>
      <c r="B477" s="19"/>
      <c r="C477" s="19" t="s">
        <v>35</v>
      </c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0</v>
      </c>
      <c r="W477" s="20">
        <v>0</v>
      </c>
      <c r="X477" s="20">
        <v>0</v>
      </c>
      <c r="Y477" s="20">
        <v>0</v>
      </c>
      <c r="Z477" s="20">
        <v>0</v>
      </c>
      <c r="AA477" s="20">
        <v>0</v>
      </c>
      <c r="AB477" s="20">
        <v>0</v>
      </c>
      <c r="AF477" s="22"/>
    </row>
    <row r="478" spans="1:32" ht="15">
      <c r="A478" s="3" t="s">
        <v>43</v>
      </c>
      <c r="B478" s="4"/>
      <c r="C478" s="4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F478" s="22"/>
    </row>
    <row r="479" spans="1:32" ht="15">
      <c r="A479" s="3" t="s">
        <v>36</v>
      </c>
      <c r="B479" s="4"/>
      <c r="C479" s="4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F479" s="22"/>
    </row>
    <row r="480" spans="1:32" ht="15">
      <c r="A480" s="17" t="s">
        <v>53</v>
      </c>
      <c r="B480" s="4">
        <v>97787820</v>
      </c>
      <c r="C480" s="4" t="s">
        <v>43</v>
      </c>
      <c r="D480" s="4">
        <v>57</v>
      </c>
      <c r="E480" s="4">
        <v>58</v>
      </c>
      <c r="F480" s="4">
        <v>59</v>
      </c>
      <c r="G480" s="4">
        <v>59</v>
      </c>
      <c r="H480" s="4">
        <v>58</v>
      </c>
      <c r="I480" s="4">
        <v>82</v>
      </c>
      <c r="J480" s="4">
        <v>84</v>
      </c>
      <c r="K480" s="4">
        <v>76</v>
      </c>
      <c r="L480" s="4">
        <v>68</v>
      </c>
      <c r="M480" s="4">
        <v>66</v>
      </c>
      <c r="N480" s="4">
        <v>65</v>
      </c>
      <c r="O480" s="4">
        <v>64</v>
      </c>
      <c r="P480" s="4">
        <v>64</v>
      </c>
      <c r="Q480" s="4">
        <v>67</v>
      </c>
      <c r="R480" s="4">
        <v>67</v>
      </c>
      <c r="S480" s="4">
        <v>68</v>
      </c>
      <c r="T480" s="4">
        <v>68</v>
      </c>
      <c r="U480" s="4">
        <v>74</v>
      </c>
      <c r="V480" s="4">
        <v>88</v>
      </c>
      <c r="W480" s="4">
        <v>90</v>
      </c>
      <c r="X480" s="4">
        <v>92</v>
      </c>
      <c r="Y480" s="4">
        <v>95</v>
      </c>
      <c r="Z480" s="4">
        <v>67</v>
      </c>
      <c r="AA480" s="4">
        <v>67</v>
      </c>
      <c r="AB480" s="4">
        <v>1703</v>
      </c>
      <c r="AF480" s="22"/>
    </row>
    <row r="481" spans="1:32" ht="15">
      <c r="A481" s="17" t="s">
        <v>53</v>
      </c>
      <c r="B481" s="4">
        <v>97810502</v>
      </c>
      <c r="C481" s="4" t="s">
        <v>43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2</v>
      </c>
      <c r="W481" s="4">
        <v>2</v>
      </c>
      <c r="X481" s="4">
        <v>1</v>
      </c>
      <c r="Y481" s="4">
        <v>0</v>
      </c>
      <c r="Z481" s="4">
        <v>0</v>
      </c>
      <c r="AA481" s="4">
        <v>0</v>
      </c>
      <c r="AB481" s="4">
        <v>5</v>
      </c>
      <c r="AF481" s="22"/>
    </row>
    <row r="482" spans="1:32" ht="15">
      <c r="A482" s="17" t="s">
        <v>53</v>
      </c>
      <c r="B482" s="4">
        <v>97810504</v>
      </c>
      <c r="C482" s="4" t="s">
        <v>43</v>
      </c>
      <c r="D482" s="4">
        <v>129</v>
      </c>
      <c r="E482" s="4">
        <v>129</v>
      </c>
      <c r="F482" s="4">
        <v>129</v>
      </c>
      <c r="G482" s="4">
        <v>129</v>
      </c>
      <c r="H482" s="4">
        <v>129</v>
      </c>
      <c r="I482" s="4">
        <v>129</v>
      </c>
      <c r="J482" s="4">
        <v>129</v>
      </c>
      <c r="K482" s="4">
        <v>129</v>
      </c>
      <c r="L482" s="4">
        <v>129</v>
      </c>
      <c r="M482" s="4">
        <v>129</v>
      </c>
      <c r="N482" s="4">
        <v>129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1419</v>
      </c>
      <c r="AF482" s="22"/>
    </row>
    <row r="483" spans="1:32" ht="15">
      <c r="A483" s="17" t="s">
        <v>53</v>
      </c>
      <c r="B483" s="4">
        <v>97810517</v>
      </c>
      <c r="C483" s="4" t="s">
        <v>43</v>
      </c>
      <c r="D483" s="4">
        <v>8</v>
      </c>
      <c r="E483" s="4">
        <v>10</v>
      </c>
      <c r="F483" s="4">
        <v>8</v>
      </c>
      <c r="G483" s="4">
        <v>6</v>
      </c>
      <c r="H483" s="4">
        <v>5</v>
      </c>
      <c r="I483" s="4">
        <v>5</v>
      </c>
      <c r="J483" s="4">
        <v>5</v>
      </c>
      <c r="K483" s="4">
        <v>5</v>
      </c>
      <c r="L483" s="4">
        <v>3</v>
      </c>
      <c r="M483" s="4">
        <v>2</v>
      </c>
      <c r="N483" s="4">
        <v>3</v>
      </c>
      <c r="O483" s="4">
        <v>10</v>
      </c>
      <c r="P483" s="4">
        <v>21</v>
      </c>
      <c r="Q483" s="4">
        <v>27</v>
      </c>
      <c r="R483" s="4">
        <v>26</v>
      </c>
      <c r="S483" s="4">
        <v>22</v>
      </c>
      <c r="T483" s="4">
        <v>15</v>
      </c>
      <c r="U483" s="4">
        <v>7</v>
      </c>
      <c r="V483" s="4">
        <v>2</v>
      </c>
      <c r="W483" s="4">
        <v>2</v>
      </c>
      <c r="X483" s="4">
        <v>1</v>
      </c>
      <c r="Y483" s="4">
        <v>1</v>
      </c>
      <c r="Z483" s="4">
        <v>1</v>
      </c>
      <c r="AA483" s="4">
        <v>1</v>
      </c>
      <c r="AB483" s="4">
        <v>196</v>
      </c>
      <c r="AF483" s="22"/>
    </row>
    <row r="484" spans="1:32" ht="15">
      <c r="A484" s="17" t="s">
        <v>53</v>
      </c>
      <c r="B484" s="4">
        <v>97811156</v>
      </c>
      <c r="C484" s="4" t="s">
        <v>43</v>
      </c>
      <c r="D484" s="4">
        <v>100</v>
      </c>
      <c r="E484" s="4">
        <v>100</v>
      </c>
      <c r="F484" s="4">
        <v>100</v>
      </c>
      <c r="G484" s="4">
        <v>100</v>
      </c>
      <c r="H484" s="4">
        <v>100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500</v>
      </c>
      <c r="AF484" s="22"/>
    </row>
    <row r="485" spans="1:32" ht="15">
      <c r="A485" s="17" t="s">
        <v>53</v>
      </c>
      <c r="B485" s="4">
        <v>97811785</v>
      </c>
      <c r="C485" s="4" t="s">
        <v>43</v>
      </c>
      <c r="D485" s="4">
        <v>71</v>
      </c>
      <c r="E485" s="4">
        <v>71</v>
      </c>
      <c r="F485" s="4">
        <v>71</v>
      </c>
      <c r="G485" s="4">
        <v>71</v>
      </c>
      <c r="H485" s="4">
        <v>71</v>
      </c>
      <c r="I485" s="4">
        <v>171</v>
      </c>
      <c r="J485" s="4">
        <v>171</v>
      </c>
      <c r="K485" s="4">
        <v>171</v>
      </c>
      <c r="L485" s="4">
        <v>171</v>
      </c>
      <c r="M485" s="4">
        <v>171</v>
      </c>
      <c r="N485" s="4">
        <v>171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1381</v>
      </c>
      <c r="AF485" s="22"/>
    </row>
    <row r="486" spans="1:32" ht="15">
      <c r="A486" s="17" t="s">
        <v>53</v>
      </c>
      <c r="B486" s="4">
        <v>97818771</v>
      </c>
      <c r="C486" s="4" t="s">
        <v>43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100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100</v>
      </c>
      <c r="AF486" s="22"/>
    </row>
    <row r="487" spans="1:32" ht="15">
      <c r="A487" s="17" t="s">
        <v>53</v>
      </c>
      <c r="B487" s="4">
        <v>97819411</v>
      </c>
      <c r="C487" s="4" t="s">
        <v>43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100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100</v>
      </c>
      <c r="AF487" s="22"/>
    </row>
    <row r="488" spans="1:32" ht="15">
      <c r="A488" s="17" t="s">
        <v>53</v>
      </c>
      <c r="B488" s="4">
        <v>97821251</v>
      </c>
      <c r="C488" s="4" t="s">
        <v>43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281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281</v>
      </c>
      <c r="AF488" s="22"/>
    </row>
    <row r="489" spans="1:32" ht="15">
      <c r="A489" s="17" t="s">
        <v>53</v>
      </c>
      <c r="B489" s="4">
        <v>97821252</v>
      </c>
      <c r="C489" s="4" t="s">
        <v>43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291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291</v>
      </c>
      <c r="AF489" s="22"/>
    </row>
    <row r="490" spans="1:32" ht="15">
      <c r="A490" s="17" t="s">
        <v>53</v>
      </c>
      <c r="B490" s="4">
        <v>97821253</v>
      </c>
      <c r="C490" s="4" t="s">
        <v>43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294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294</v>
      </c>
      <c r="AF490" s="22"/>
    </row>
    <row r="491" spans="1:32" ht="15">
      <c r="A491" s="17" t="s">
        <v>53</v>
      </c>
      <c r="B491" s="4">
        <v>97821254</v>
      </c>
      <c r="C491" s="4" t="s">
        <v>43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294</v>
      </c>
      <c r="X491" s="4">
        <v>0</v>
      </c>
      <c r="Y491" s="4">
        <v>0</v>
      </c>
      <c r="Z491" s="4">
        <v>0</v>
      </c>
      <c r="AA491" s="4">
        <v>0</v>
      </c>
      <c r="AB491" s="4">
        <v>294</v>
      </c>
      <c r="AF491" s="22"/>
    </row>
    <row r="492" spans="1:32" ht="15">
      <c r="A492" s="17" t="s">
        <v>53</v>
      </c>
      <c r="B492" s="4">
        <v>97821255</v>
      </c>
      <c r="C492" s="4" t="s">
        <v>43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297</v>
      </c>
      <c r="Y492" s="4">
        <v>0</v>
      </c>
      <c r="Z492" s="4">
        <v>0</v>
      </c>
      <c r="AA492" s="4">
        <v>0</v>
      </c>
      <c r="AB492" s="4">
        <v>297</v>
      </c>
      <c r="AF492" s="22"/>
    </row>
    <row r="493" spans="1:32" ht="15">
      <c r="A493" s="17" t="s">
        <v>53</v>
      </c>
      <c r="B493" s="4">
        <v>97821256</v>
      </c>
      <c r="C493" s="4" t="s">
        <v>43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298</v>
      </c>
      <c r="Z493" s="4">
        <v>0</v>
      </c>
      <c r="AA493" s="4">
        <v>0</v>
      </c>
      <c r="AB493" s="4">
        <v>298</v>
      </c>
      <c r="AF493" s="22"/>
    </row>
    <row r="494" spans="1:32" ht="15">
      <c r="A494" s="17" t="s">
        <v>53</v>
      </c>
      <c r="B494" s="4">
        <v>97821257</v>
      </c>
      <c r="C494" s="4" t="s">
        <v>43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297</v>
      </c>
      <c r="AA494" s="4">
        <v>0</v>
      </c>
      <c r="AB494" s="4">
        <v>297</v>
      </c>
      <c r="AF494" s="22"/>
    </row>
    <row r="495" spans="1:32" ht="15">
      <c r="A495" s="17" t="s">
        <v>53</v>
      </c>
      <c r="B495" s="4">
        <v>97821258</v>
      </c>
      <c r="C495" s="4" t="s">
        <v>43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298</v>
      </c>
      <c r="AB495" s="4">
        <v>298</v>
      </c>
      <c r="AF495" s="22"/>
    </row>
    <row r="496" spans="1:32" ht="15">
      <c r="A496" s="17" t="s">
        <v>53</v>
      </c>
      <c r="B496" s="4">
        <v>97821569</v>
      </c>
      <c r="C496" s="4" t="s">
        <v>43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25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25</v>
      </c>
      <c r="AF496" s="22"/>
    </row>
    <row r="497" spans="1:32" ht="15">
      <c r="A497" s="17" t="s">
        <v>53</v>
      </c>
      <c r="B497" s="4">
        <v>97821607</v>
      </c>
      <c r="C497" s="4" t="s">
        <v>43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50</v>
      </c>
      <c r="W497" s="4">
        <v>50</v>
      </c>
      <c r="X497" s="4">
        <v>0</v>
      </c>
      <c r="Y497" s="4">
        <v>0</v>
      </c>
      <c r="Z497" s="4">
        <v>0</v>
      </c>
      <c r="AA497" s="4">
        <v>0</v>
      </c>
      <c r="AB497" s="4">
        <v>100</v>
      </c>
      <c r="AF497" s="22"/>
    </row>
    <row r="498" spans="1:32" ht="15">
      <c r="A498" s="17" t="s">
        <v>53</v>
      </c>
      <c r="B498" s="4">
        <v>97821623</v>
      </c>
      <c r="C498" s="4" t="s">
        <v>43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275</v>
      </c>
      <c r="W498" s="4">
        <v>300</v>
      </c>
      <c r="X498" s="4">
        <v>350</v>
      </c>
      <c r="Y498" s="4">
        <v>350</v>
      </c>
      <c r="Z498" s="4">
        <v>0</v>
      </c>
      <c r="AA498" s="4">
        <v>0</v>
      </c>
      <c r="AB498" s="4">
        <v>1275</v>
      </c>
      <c r="AF498" s="22"/>
    </row>
    <row r="499" spans="1:32" ht="15">
      <c r="A499" s="17" t="s">
        <v>53</v>
      </c>
      <c r="B499" s="4">
        <v>97821885</v>
      </c>
      <c r="C499" s="4" t="s">
        <v>43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4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4</v>
      </c>
      <c r="AF499" s="22"/>
    </row>
    <row r="500" spans="1:32" ht="15">
      <c r="A500" s="17" t="s">
        <v>53</v>
      </c>
      <c r="B500" s="4">
        <v>97822407</v>
      </c>
      <c r="C500" s="4" t="s">
        <v>43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100</v>
      </c>
      <c r="AA500" s="4">
        <v>0</v>
      </c>
      <c r="AB500" s="4">
        <v>100</v>
      </c>
      <c r="AF500" s="22"/>
    </row>
    <row r="501" spans="1:32" ht="15">
      <c r="A501" s="17" t="s">
        <v>53</v>
      </c>
      <c r="B501" s="4">
        <v>97822521</v>
      </c>
      <c r="C501" s="4" t="s">
        <v>43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200</v>
      </c>
      <c r="AB501" s="4">
        <v>200</v>
      </c>
      <c r="AF501" s="22"/>
    </row>
    <row r="502" spans="1:32" ht="15">
      <c r="A502" s="17" t="s">
        <v>53</v>
      </c>
      <c r="B502" s="4">
        <v>97822572</v>
      </c>
      <c r="C502" s="4" t="s">
        <v>43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60</v>
      </c>
      <c r="AB502" s="4">
        <v>60</v>
      </c>
      <c r="AF502" s="22"/>
    </row>
    <row r="503" spans="1:32" ht="15">
      <c r="A503" s="18"/>
      <c r="B503" s="19"/>
      <c r="C503" s="19" t="s">
        <v>35</v>
      </c>
      <c r="D503" s="20">
        <v>365</v>
      </c>
      <c r="E503" s="20">
        <v>368</v>
      </c>
      <c r="F503" s="20">
        <v>367</v>
      </c>
      <c r="G503" s="20">
        <v>365</v>
      </c>
      <c r="H503" s="20">
        <v>363</v>
      </c>
      <c r="I503" s="20">
        <v>387</v>
      </c>
      <c r="J503" s="20">
        <v>389</v>
      </c>
      <c r="K503" s="20">
        <v>381</v>
      </c>
      <c r="L503" s="20">
        <v>371</v>
      </c>
      <c r="M503" s="20">
        <v>368</v>
      </c>
      <c r="N503" s="20">
        <v>468</v>
      </c>
      <c r="O503" s="20">
        <v>174</v>
      </c>
      <c r="P503" s="20">
        <v>85</v>
      </c>
      <c r="Q503" s="20">
        <v>94</v>
      </c>
      <c r="R503" s="20">
        <v>93</v>
      </c>
      <c r="S503" s="20">
        <v>90</v>
      </c>
      <c r="T503" s="20">
        <v>364</v>
      </c>
      <c r="U503" s="20">
        <v>376</v>
      </c>
      <c r="V503" s="20">
        <v>736</v>
      </c>
      <c r="W503" s="20">
        <v>738</v>
      </c>
      <c r="X503" s="20">
        <v>741</v>
      </c>
      <c r="Y503" s="20">
        <v>744</v>
      </c>
      <c r="Z503" s="20">
        <v>465</v>
      </c>
      <c r="AA503" s="20">
        <v>626</v>
      </c>
      <c r="AB503" s="20">
        <v>9518</v>
      </c>
      <c r="AF503" s="22"/>
    </row>
    <row r="504" spans="1:32" ht="15">
      <c r="A504" s="5" t="s">
        <v>37</v>
      </c>
      <c r="B504" s="8"/>
      <c r="C504" s="8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F504" s="22"/>
    </row>
    <row r="505" spans="1:32" ht="15">
      <c r="A505" s="6" t="s">
        <v>53</v>
      </c>
      <c r="B505" s="8">
        <v>97787820</v>
      </c>
      <c r="C505" s="8" t="s">
        <v>43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23">
        <v>0</v>
      </c>
      <c r="V505" s="8">
        <v>0</v>
      </c>
      <c r="W505" s="8">
        <v>0</v>
      </c>
      <c r="X505" s="8">
        <v>0</v>
      </c>
      <c r="Y505" s="8">
        <v>0</v>
      </c>
      <c r="Z505" s="8">
        <v>0</v>
      </c>
      <c r="AA505" s="8">
        <v>0</v>
      </c>
      <c r="AB505" s="8">
        <v>0</v>
      </c>
      <c r="AF505" s="22"/>
    </row>
    <row r="506" spans="1:32" ht="15">
      <c r="A506" s="6" t="s">
        <v>53</v>
      </c>
      <c r="B506" s="8">
        <v>97787820</v>
      </c>
      <c r="C506" s="8" t="s">
        <v>43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25</v>
      </c>
      <c r="V506" s="8">
        <v>0</v>
      </c>
      <c r="W506" s="8">
        <v>0</v>
      </c>
      <c r="X506" s="8">
        <v>0</v>
      </c>
      <c r="Y506" s="8">
        <v>0</v>
      </c>
      <c r="Z506" s="8">
        <v>0</v>
      </c>
      <c r="AA506" s="8">
        <v>0</v>
      </c>
      <c r="AB506" s="8">
        <v>25</v>
      </c>
      <c r="AF506" s="22"/>
    </row>
    <row r="507" spans="1:32" ht="15">
      <c r="A507" s="6" t="s">
        <v>53</v>
      </c>
      <c r="B507" s="8">
        <v>97787820</v>
      </c>
      <c r="C507" s="8" t="s">
        <v>43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23">
        <v>23</v>
      </c>
      <c r="V507" s="8">
        <v>0</v>
      </c>
      <c r="W507" s="8">
        <v>0</v>
      </c>
      <c r="X507" s="8">
        <v>0</v>
      </c>
      <c r="Y507" s="8">
        <v>0</v>
      </c>
      <c r="Z507" s="8">
        <v>0</v>
      </c>
      <c r="AA507" s="8">
        <v>0</v>
      </c>
      <c r="AB507" s="8">
        <v>23</v>
      </c>
      <c r="AF507" s="22"/>
    </row>
    <row r="508" spans="1:32" ht="15">
      <c r="A508" s="6" t="s">
        <v>53</v>
      </c>
      <c r="B508" s="8">
        <v>97787820</v>
      </c>
      <c r="C508" s="8" t="s">
        <v>43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15</v>
      </c>
      <c r="V508" s="8">
        <v>0</v>
      </c>
      <c r="W508" s="8">
        <v>0</v>
      </c>
      <c r="X508" s="8">
        <v>0</v>
      </c>
      <c r="Y508" s="8">
        <v>0</v>
      </c>
      <c r="Z508" s="8">
        <v>0</v>
      </c>
      <c r="AA508" s="8">
        <v>0</v>
      </c>
      <c r="AB508" s="8">
        <v>15</v>
      </c>
      <c r="AF508" s="22"/>
    </row>
    <row r="509" spans="1:32" ht="15">
      <c r="A509" s="6" t="s">
        <v>53</v>
      </c>
      <c r="B509" s="8">
        <v>97787820</v>
      </c>
      <c r="C509" s="8" t="s">
        <v>43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10</v>
      </c>
      <c r="V509" s="8">
        <v>0</v>
      </c>
      <c r="W509" s="8">
        <v>0</v>
      </c>
      <c r="X509" s="8">
        <v>0</v>
      </c>
      <c r="Y509" s="8">
        <v>0</v>
      </c>
      <c r="Z509" s="8">
        <v>0</v>
      </c>
      <c r="AA509" s="8">
        <v>0</v>
      </c>
      <c r="AB509" s="8">
        <v>10</v>
      </c>
      <c r="AF509" s="22"/>
    </row>
    <row r="510" spans="1:32" ht="15">
      <c r="A510" s="6" t="s">
        <v>53</v>
      </c>
      <c r="B510" s="8">
        <v>97787820</v>
      </c>
      <c r="C510" s="8" t="s">
        <v>43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23">
        <v>0</v>
      </c>
      <c r="V510" s="8">
        <v>31</v>
      </c>
      <c r="W510" s="8">
        <v>31</v>
      </c>
      <c r="X510" s="8">
        <v>0</v>
      </c>
      <c r="Y510" s="8">
        <v>0</v>
      </c>
      <c r="Z510" s="8">
        <v>0</v>
      </c>
      <c r="AA510" s="8">
        <v>0</v>
      </c>
      <c r="AB510" s="8">
        <v>0</v>
      </c>
      <c r="AF510" s="22"/>
    </row>
    <row r="511" spans="1:32" ht="15">
      <c r="A511" s="6" t="s">
        <v>53</v>
      </c>
      <c r="B511" s="8">
        <v>97787820</v>
      </c>
      <c r="C511" s="8" t="s">
        <v>43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1</v>
      </c>
      <c r="V511" s="8">
        <v>0</v>
      </c>
      <c r="W511" s="8">
        <v>0</v>
      </c>
      <c r="X511" s="8">
        <v>0</v>
      </c>
      <c r="Y511" s="8">
        <v>0</v>
      </c>
      <c r="Z511" s="8">
        <v>0</v>
      </c>
      <c r="AA511" s="8">
        <v>0</v>
      </c>
      <c r="AB511" s="8">
        <v>1</v>
      </c>
      <c r="AF511" s="22"/>
    </row>
    <row r="512" spans="1:32" ht="15">
      <c r="A512" s="6" t="s">
        <v>53</v>
      </c>
      <c r="B512" s="8">
        <v>97787820</v>
      </c>
      <c r="C512" s="8" t="s">
        <v>43</v>
      </c>
      <c r="D512" s="8">
        <v>0</v>
      </c>
      <c r="E512" s="8">
        <v>50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8">
        <v>0</v>
      </c>
      <c r="X512" s="8">
        <v>0</v>
      </c>
      <c r="Y512" s="8">
        <v>0</v>
      </c>
      <c r="Z512" s="8">
        <v>0</v>
      </c>
      <c r="AA512" s="8">
        <v>0</v>
      </c>
      <c r="AB512" s="8">
        <v>50</v>
      </c>
      <c r="AF512" s="22"/>
    </row>
    <row r="513" spans="1:32" ht="15">
      <c r="A513" s="6" t="s">
        <v>53</v>
      </c>
      <c r="B513" s="8">
        <v>97787820</v>
      </c>
      <c r="C513" s="8" t="s">
        <v>43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41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8">
        <v>0</v>
      </c>
      <c r="X513" s="8">
        <v>0</v>
      </c>
      <c r="Y513" s="8">
        <v>0</v>
      </c>
      <c r="Z513" s="8">
        <v>0</v>
      </c>
      <c r="AA513" s="8">
        <v>0</v>
      </c>
      <c r="AB513" s="8">
        <v>41</v>
      </c>
      <c r="AF513" s="22"/>
    </row>
    <row r="514" spans="1:32" ht="15">
      <c r="A514" s="6" t="s">
        <v>53</v>
      </c>
      <c r="B514" s="8">
        <v>97787820</v>
      </c>
      <c r="C514" s="8" t="s">
        <v>43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25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>
        <v>0</v>
      </c>
      <c r="X514" s="8">
        <v>0</v>
      </c>
      <c r="Y514" s="8">
        <v>0</v>
      </c>
      <c r="Z514" s="8">
        <v>0</v>
      </c>
      <c r="AA514" s="8">
        <v>0</v>
      </c>
      <c r="AB514" s="8">
        <v>25</v>
      </c>
      <c r="AF514" s="22"/>
    </row>
    <row r="515" spans="1:32" ht="15">
      <c r="A515" s="6" t="s">
        <v>53</v>
      </c>
      <c r="B515" s="8">
        <v>97787820</v>
      </c>
      <c r="C515" s="8" t="s">
        <v>43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20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0</v>
      </c>
      <c r="AA515" s="8">
        <v>0</v>
      </c>
      <c r="AB515" s="8">
        <v>20</v>
      </c>
      <c r="AF515" s="22"/>
    </row>
    <row r="516" spans="1:32" ht="15">
      <c r="A516" s="6" t="s">
        <v>53</v>
      </c>
      <c r="B516" s="8">
        <v>97787820</v>
      </c>
      <c r="C516" s="8" t="s">
        <v>43</v>
      </c>
      <c r="D516" s="8">
        <v>0</v>
      </c>
      <c r="E516" s="8">
        <v>0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44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  <c r="Z516" s="8">
        <v>0</v>
      </c>
      <c r="AA516" s="8">
        <v>0</v>
      </c>
      <c r="AB516" s="8">
        <v>44</v>
      </c>
      <c r="AF516" s="22"/>
    </row>
    <row r="517" spans="1:32" ht="15">
      <c r="A517" s="6" t="s">
        <v>53</v>
      </c>
      <c r="B517" s="8">
        <v>97787820</v>
      </c>
      <c r="C517" s="8" t="s">
        <v>43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20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8">
        <v>20</v>
      </c>
      <c r="AF517" s="22"/>
    </row>
    <row r="518" spans="1:32" ht="15">
      <c r="A518" s="6" t="s">
        <v>53</v>
      </c>
      <c r="B518" s="8">
        <v>97787820</v>
      </c>
      <c r="C518" s="8" t="s">
        <v>43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47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8">
        <v>0</v>
      </c>
      <c r="AB518" s="8">
        <v>47</v>
      </c>
      <c r="AF518" s="22"/>
    </row>
    <row r="519" spans="1:32" ht="15">
      <c r="A519" s="6" t="s">
        <v>53</v>
      </c>
      <c r="B519" s="8">
        <v>97787820</v>
      </c>
      <c r="C519" s="8" t="s">
        <v>43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0</v>
      </c>
      <c r="W519" s="8">
        <v>0</v>
      </c>
      <c r="X519" s="8">
        <v>41</v>
      </c>
      <c r="Y519" s="8">
        <v>0</v>
      </c>
      <c r="Z519" s="8">
        <v>0</v>
      </c>
      <c r="AA519" s="8">
        <v>0</v>
      </c>
      <c r="AB519" s="8">
        <v>41</v>
      </c>
      <c r="AF519" s="22"/>
    </row>
    <row r="520" spans="1:32" ht="15">
      <c r="A520" s="6" t="s">
        <v>53</v>
      </c>
      <c r="B520" s="8">
        <v>97787820</v>
      </c>
      <c r="C520" s="8" t="s">
        <v>43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7</v>
      </c>
      <c r="S520" s="8">
        <v>0</v>
      </c>
      <c r="T520" s="8">
        <v>0</v>
      </c>
      <c r="U520" s="8">
        <v>0</v>
      </c>
      <c r="V520" s="8">
        <v>0</v>
      </c>
      <c r="W520" s="8">
        <v>0</v>
      </c>
      <c r="X520" s="8">
        <v>0</v>
      </c>
      <c r="Y520" s="8">
        <v>0</v>
      </c>
      <c r="Z520" s="8">
        <v>0</v>
      </c>
      <c r="AA520" s="8">
        <v>0</v>
      </c>
      <c r="AB520" s="8">
        <v>7</v>
      </c>
      <c r="AF520" s="22"/>
    </row>
    <row r="521" spans="1:32" ht="15">
      <c r="A521" s="6" t="s">
        <v>53</v>
      </c>
      <c r="B521" s="8">
        <v>97787820</v>
      </c>
      <c r="C521" s="8" t="s">
        <v>43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60</v>
      </c>
      <c r="S521" s="8">
        <v>0</v>
      </c>
      <c r="T521" s="8">
        <v>0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8">
        <v>0</v>
      </c>
      <c r="AA521" s="8">
        <v>0</v>
      </c>
      <c r="AB521" s="8">
        <v>60</v>
      </c>
      <c r="AF521" s="22"/>
    </row>
    <row r="522" spans="1:32" ht="15">
      <c r="A522" s="6" t="s">
        <v>53</v>
      </c>
      <c r="B522" s="8">
        <v>97787820</v>
      </c>
      <c r="C522" s="8" t="s">
        <v>43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63</v>
      </c>
      <c r="T522" s="8">
        <v>0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  <c r="Z522" s="8">
        <v>0</v>
      </c>
      <c r="AA522" s="8">
        <v>0</v>
      </c>
      <c r="AB522" s="8">
        <v>63</v>
      </c>
      <c r="AF522" s="22"/>
    </row>
    <row r="523" spans="1:32" ht="15">
      <c r="A523" s="6" t="s">
        <v>53</v>
      </c>
      <c r="B523" s="8">
        <v>97787820</v>
      </c>
      <c r="C523" s="8" t="s">
        <v>43</v>
      </c>
      <c r="D523" s="8">
        <v>0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5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  <c r="AA523" s="8">
        <v>0</v>
      </c>
      <c r="AB523" s="8">
        <v>5</v>
      </c>
      <c r="AF523" s="22"/>
    </row>
    <row r="524" spans="1:32" ht="15">
      <c r="A524" s="6" t="s">
        <v>53</v>
      </c>
      <c r="B524" s="8">
        <v>97787820</v>
      </c>
      <c r="C524" s="8" t="s">
        <v>43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29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  <c r="Z524" s="8">
        <v>0</v>
      </c>
      <c r="AA524" s="8">
        <v>0</v>
      </c>
      <c r="AB524" s="8">
        <v>29</v>
      </c>
      <c r="AF524" s="22"/>
    </row>
    <row r="525" spans="1:32" ht="15">
      <c r="A525" s="6" t="s">
        <v>53</v>
      </c>
      <c r="B525" s="8">
        <v>97787820</v>
      </c>
      <c r="C525" s="8" t="s">
        <v>43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39</v>
      </c>
      <c r="U525" s="8">
        <v>0</v>
      </c>
      <c r="V525" s="8">
        <v>0</v>
      </c>
      <c r="W525" s="8">
        <v>0</v>
      </c>
      <c r="X525" s="8">
        <v>0</v>
      </c>
      <c r="Y525" s="8">
        <v>0</v>
      </c>
      <c r="Z525" s="8">
        <v>0</v>
      </c>
      <c r="AA525" s="8">
        <v>0</v>
      </c>
      <c r="AB525" s="8">
        <v>39</v>
      </c>
      <c r="AF525" s="22"/>
    </row>
    <row r="526" spans="1:32" ht="15">
      <c r="A526" s="6" t="s">
        <v>53</v>
      </c>
      <c r="B526" s="8">
        <v>97787820</v>
      </c>
      <c r="C526" s="8" t="s">
        <v>43</v>
      </c>
      <c r="D526" s="8">
        <v>0</v>
      </c>
      <c r="E526" s="8">
        <v>0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8">
        <v>0</v>
      </c>
      <c r="Z526" s="8">
        <v>0</v>
      </c>
      <c r="AA526" s="8">
        <v>0</v>
      </c>
      <c r="AB526" s="8">
        <v>0</v>
      </c>
      <c r="AF526" s="22"/>
    </row>
    <row r="527" spans="1:32" ht="15">
      <c r="A527" s="6" t="s">
        <v>53</v>
      </c>
      <c r="B527" s="8">
        <v>97787820</v>
      </c>
      <c r="C527" s="8" t="s">
        <v>43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45</v>
      </c>
      <c r="W527" s="8">
        <v>0</v>
      </c>
      <c r="X527" s="8">
        <v>0</v>
      </c>
      <c r="Y527" s="8">
        <v>0</v>
      </c>
      <c r="Z527" s="8">
        <v>0</v>
      </c>
      <c r="AA527" s="8">
        <v>0</v>
      </c>
      <c r="AB527" s="8">
        <v>45</v>
      </c>
      <c r="AF527" s="22"/>
    </row>
    <row r="528" spans="1:32" ht="15">
      <c r="A528" s="6" t="s">
        <v>53</v>
      </c>
      <c r="B528" s="8">
        <v>97787820</v>
      </c>
      <c r="C528" s="8" t="s">
        <v>43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43</v>
      </c>
      <c r="W528" s="8">
        <v>0</v>
      </c>
      <c r="X528" s="8">
        <v>0</v>
      </c>
      <c r="Y528" s="8">
        <v>0</v>
      </c>
      <c r="Z528" s="8">
        <v>0</v>
      </c>
      <c r="AA528" s="8">
        <v>0</v>
      </c>
      <c r="AB528" s="8">
        <v>43</v>
      </c>
      <c r="AF528" s="22"/>
    </row>
    <row r="529" spans="1:32" ht="15">
      <c r="A529" s="6" t="s">
        <v>53</v>
      </c>
      <c r="B529" s="8">
        <v>97787820</v>
      </c>
      <c r="C529" s="8" t="s">
        <v>43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60</v>
      </c>
      <c r="X529" s="8">
        <v>0</v>
      </c>
      <c r="Y529" s="8">
        <v>0</v>
      </c>
      <c r="Z529" s="8">
        <v>0</v>
      </c>
      <c r="AA529" s="8">
        <v>0</v>
      </c>
      <c r="AB529" s="8">
        <v>60</v>
      </c>
      <c r="AF529" s="22"/>
    </row>
    <row r="530" spans="1:32" ht="15">
      <c r="A530" s="6" t="s">
        <v>53</v>
      </c>
      <c r="B530" s="8">
        <v>97787820</v>
      </c>
      <c r="C530" s="8" t="s">
        <v>43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30</v>
      </c>
      <c r="X530" s="8">
        <v>0</v>
      </c>
      <c r="Y530" s="8">
        <v>0</v>
      </c>
      <c r="Z530" s="8">
        <v>0</v>
      </c>
      <c r="AA530" s="8">
        <v>0</v>
      </c>
      <c r="AB530" s="8">
        <v>30</v>
      </c>
      <c r="AF530" s="22"/>
    </row>
    <row r="531" spans="1:32" ht="15">
      <c r="A531" s="6" t="s">
        <v>53</v>
      </c>
      <c r="B531" s="8">
        <v>97787820</v>
      </c>
      <c r="C531" s="8" t="s">
        <v>43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75</v>
      </c>
      <c r="Y531" s="8">
        <v>0</v>
      </c>
      <c r="Z531" s="8">
        <v>0</v>
      </c>
      <c r="AA531" s="8">
        <v>0</v>
      </c>
      <c r="AB531" s="8">
        <v>75</v>
      </c>
      <c r="AF531" s="22"/>
    </row>
    <row r="532" spans="1:32" ht="15">
      <c r="A532" s="6" t="s">
        <v>53</v>
      </c>
      <c r="B532" s="8">
        <v>97787820</v>
      </c>
      <c r="C532" s="8" t="s">
        <v>43</v>
      </c>
      <c r="D532" s="8">
        <v>0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0</v>
      </c>
      <c r="X532" s="8">
        <v>17</v>
      </c>
      <c r="Y532" s="8">
        <v>0</v>
      </c>
      <c r="Z532" s="8">
        <v>0</v>
      </c>
      <c r="AA532" s="8">
        <v>0</v>
      </c>
      <c r="AB532" s="8">
        <v>17</v>
      </c>
      <c r="AF532" s="22"/>
    </row>
    <row r="533" spans="1:32" ht="15">
      <c r="A533" s="6" t="s">
        <v>53</v>
      </c>
      <c r="B533" s="8">
        <v>97787820</v>
      </c>
      <c r="C533" s="8" t="s">
        <v>43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22</v>
      </c>
      <c r="Z533" s="8">
        <v>0</v>
      </c>
      <c r="AA533" s="8">
        <v>0</v>
      </c>
      <c r="AB533" s="8">
        <v>22</v>
      </c>
      <c r="AF533" s="22"/>
    </row>
    <row r="534" spans="1:32" ht="15">
      <c r="A534" s="6" t="s">
        <v>53</v>
      </c>
      <c r="B534" s="8">
        <v>97787820</v>
      </c>
      <c r="C534" s="8" t="s">
        <v>43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  <c r="Z534" s="8">
        <v>14</v>
      </c>
      <c r="AA534" s="8">
        <v>0</v>
      </c>
      <c r="AB534" s="8">
        <v>14</v>
      </c>
      <c r="AF534" s="22"/>
    </row>
    <row r="535" spans="1:32" ht="15">
      <c r="A535" s="6" t="s">
        <v>53</v>
      </c>
      <c r="B535" s="8">
        <v>97787820</v>
      </c>
      <c r="C535" s="8" t="s">
        <v>43</v>
      </c>
      <c r="D535" s="8">
        <v>0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  <c r="Z535" s="8">
        <v>8</v>
      </c>
      <c r="AA535" s="8">
        <v>0</v>
      </c>
      <c r="AB535" s="8">
        <v>8</v>
      </c>
      <c r="AF535" s="22"/>
    </row>
    <row r="536" spans="1:32" ht="15">
      <c r="A536" s="6" t="s">
        <v>53</v>
      </c>
      <c r="B536" s="8">
        <v>97787820</v>
      </c>
      <c r="C536" s="8" t="s">
        <v>43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0</v>
      </c>
      <c r="Z536" s="8">
        <v>1</v>
      </c>
      <c r="AA536" s="8">
        <v>0</v>
      </c>
      <c r="AB536" s="8">
        <v>1</v>
      </c>
      <c r="AF536" s="22"/>
    </row>
    <row r="537" spans="1:32" ht="15">
      <c r="A537" s="6" t="s">
        <v>53</v>
      </c>
      <c r="B537" s="8">
        <v>97787820</v>
      </c>
      <c r="C537" s="8" t="s">
        <v>43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8">
        <v>5</v>
      </c>
      <c r="AA537" s="8">
        <v>0</v>
      </c>
      <c r="AB537" s="8">
        <v>5</v>
      </c>
      <c r="AF537" s="22"/>
    </row>
    <row r="538" spans="1:32" ht="15">
      <c r="A538" s="6" t="s">
        <v>53</v>
      </c>
      <c r="B538" s="8">
        <v>97787820</v>
      </c>
      <c r="C538" s="8" t="s">
        <v>43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8">
        <v>0</v>
      </c>
      <c r="Z538" s="8">
        <v>1</v>
      </c>
      <c r="AA538" s="8">
        <v>0</v>
      </c>
      <c r="AB538" s="8">
        <v>1</v>
      </c>
      <c r="AF538" s="22"/>
    </row>
    <row r="539" spans="1:32" ht="15">
      <c r="A539" s="6" t="s">
        <v>53</v>
      </c>
      <c r="B539" s="8">
        <v>97787820</v>
      </c>
      <c r="C539" s="8" t="s">
        <v>43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  <c r="Z539" s="8">
        <v>2</v>
      </c>
      <c r="AA539" s="8">
        <v>0</v>
      </c>
      <c r="AB539" s="8">
        <v>2</v>
      </c>
      <c r="AF539" s="22"/>
    </row>
    <row r="540" spans="1:32" ht="15">
      <c r="A540" s="6" t="s">
        <v>53</v>
      </c>
      <c r="B540" s="8">
        <v>97787820</v>
      </c>
      <c r="C540" s="8" t="s">
        <v>43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22</v>
      </c>
      <c r="AA540" s="8">
        <v>0</v>
      </c>
      <c r="AB540" s="8">
        <v>22</v>
      </c>
      <c r="AF540" s="22"/>
    </row>
    <row r="541" spans="1:32" ht="15">
      <c r="A541" s="6" t="s">
        <v>53</v>
      </c>
      <c r="B541" s="8">
        <v>97787820</v>
      </c>
      <c r="C541" s="8" t="s">
        <v>43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14</v>
      </c>
      <c r="AA541" s="8">
        <v>0</v>
      </c>
      <c r="AB541" s="8">
        <v>14</v>
      </c>
      <c r="AF541" s="22"/>
    </row>
    <row r="542" spans="1:32" ht="15">
      <c r="A542" s="6" t="s">
        <v>53</v>
      </c>
      <c r="B542" s="8">
        <v>97787820</v>
      </c>
      <c r="C542" s="8" t="s">
        <v>43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  <c r="AA542" s="8">
        <v>20</v>
      </c>
      <c r="AB542" s="8">
        <v>20</v>
      </c>
      <c r="AF542" s="22"/>
    </row>
    <row r="543" spans="1:32" ht="15">
      <c r="A543" s="6" t="s">
        <v>53</v>
      </c>
      <c r="B543" s="8">
        <v>97787820</v>
      </c>
      <c r="C543" s="8" t="s">
        <v>43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0</v>
      </c>
      <c r="Z543" s="8">
        <v>0</v>
      </c>
      <c r="AA543" s="8">
        <v>11</v>
      </c>
      <c r="AB543" s="8">
        <v>11</v>
      </c>
      <c r="AF543" s="22"/>
    </row>
    <row r="544" spans="1:32" ht="15">
      <c r="A544" s="6" t="s">
        <v>53</v>
      </c>
      <c r="B544" s="8">
        <v>97787820</v>
      </c>
      <c r="C544" s="8" t="s">
        <v>43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8">
        <v>0</v>
      </c>
      <c r="Z544" s="8">
        <v>0</v>
      </c>
      <c r="AA544" s="8">
        <v>15</v>
      </c>
      <c r="AB544" s="8">
        <v>15</v>
      </c>
      <c r="AF544" s="22"/>
    </row>
    <row r="545" spans="1:32" ht="15">
      <c r="A545" s="6" t="s">
        <v>53</v>
      </c>
      <c r="B545" s="8">
        <v>97787820</v>
      </c>
      <c r="C545" s="8" t="s">
        <v>43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0</v>
      </c>
      <c r="X545" s="8">
        <v>0</v>
      </c>
      <c r="Y545" s="8">
        <v>0</v>
      </c>
      <c r="Z545" s="8">
        <v>0</v>
      </c>
      <c r="AA545" s="8">
        <v>21</v>
      </c>
      <c r="AB545" s="8">
        <v>21</v>
      </c>
      <c r="AF545" s="22"/>
    </row>
    <row r="546" spans="1:32" ht="15">
      <c r="A546" s="6" t="s">
        <v>53</v>
      </c>
      <c r="B546" s="8">
        <v>97810504</v>
      </c>
      <c r="C546" s="8" t="s">
        <v>43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100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  <c r="Z546" s="8">
        <v>0</v>
      </c>
      <c r="AA546" s="8">
        <v>0</v>
      </c>
      <c r="AB546" s="8">
        <v>100</v>
      </c>
      <c r="AF546" s="22"/>
    </row>
    <row r="547" spans="1:32" ht="15">
      <c r="A547" s="6" t="s">
        <v>53</v>
      </c>
      <c r="B547" s="8">
        <v>97810517</v>
      </c>
      <c r="C547" s="8" t="s">
        <v>43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23">
        <v>7</v>
      </c>
      <c r="V547" s="8">
        <v>0</v>
      </c>
      <c r="W547" s="8">
        <v>0</v>
      </c>
      <c r="X547" s="8">
        <v>0</v>
      </c>
      <c r="Y547" s="8">
        <v>0</v>
      </c>
      <c r="Z547" s="8">
        <v>0</v>
      </c>
      <c r="AA547" s="8">
        <v>0</v>
      </c>
      <c r="AB547" s="8">
        <v>7</v>
      </c>
      <c r="AF547" s="22"/>
    </row>
    <row r="548" spans="1:32" ht="15">
      <c r="A548" s="6" t="s">
        <v>53</v>
      </c>
      <c r="B548" s="8">
        <v>97810517</v>
      </c>
      <c r="C548" s="8" t="s">
        <v>43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23">
        <v>0</v>
      </c>
      <c r="V548" s="8">
        <v>0</v>
      </c>
      <c r="W548" s="8">
        <v>0</v>
      </c>
      <c r="X548" s="8">
        <v>0</v>
      </c>
      <c r="Y548" s="8">
        <v>0</v>
      </c>
      <c r="Z548" s="8">
        <v>0</v>
      </c>
      <c r="AA548" s="8">
        <v>0</v>
      </c>
      <c r="AB548" s="8">
        <v>0</v>
      </c>
      <c r="AF548" s="22"/>
    </row>
    <row r="549" spans="1:32" ht="15">
      <c r="A549" s="6" t="s">
        <v>53</v>
      </c>
      <c r="B549" s="8">
        <v>97810517</v>
      </c>
      <c r="C549" s="8" t="s">
        <v>43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2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  <c r="AA549" s="8">
        <v>0</v>
      </c>
      <c r="AB549" s="8">
        <v>2</v>
      </c>
      <c r="AF549" s="22"/>
    </row>
    <row r="550" spans="1:32" ht="15">
      <c r="A550" s="6" t="s">
        <v>53</v>
      </c>
      <c r="B550" s="8">
        <v>97810517</v>
      </c>
      <c r="C550" s="8" t="s">
        <v>43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21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0</v>
      </c>
      <c r="X550" s="8">
        <v>0</v>
      </c>
      <c r="Y550" s="8">
        <v>0</v>
      </c>
      <c r="Z550" s="8">
        <v>0</v>
      </c>
      <c r="AA550" s="8">
        <v>0</v>
      </c>
      <c r="AB550" s="8">
        <v>21</v>
      </c>
      <c r="AF550" s="22"/>
    </row>
    <row r="551" spans="1:32" ht="15">
      <c r="A551" s="6" t="s">
        <v>53</v>
      </c>
      <c r="B551" s="8">
        <v>97810517</v>
      </c>
      <c r="C551" s="8" t="s">
        <v>43</v>
      </c>
      <c r="D551" s="8">
        <v>0</v>
      </c>
      <c r="E551" s="8">
        <v>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26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8">
        <v>0</v>
      </c>
      <c r="X551" s="8">
        <v>0</v>
      </c>
      <c r="Y551" s="8">
        <v>0</v>
      </c>
      <c r="Z551" s="8">
        <v>0</v>
      </c>
      <c r="AA551" s="8">
        <v>0</v>
      </c>
      <c r="AB551" s="8">
        <v>26</v>
      </c>
      <c r="AF551" s="22"/>
    </row>
    <row r="552" spans="1:32" ht="15">
      <c r="A552" s="6" t="s">
        <v>53</v>
      </c>
      <c r="B552" s="8">
        <v>97810517</v>
      </c>
      <c r="C552" s="8" t="s">
        <v>43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26</v>
      </c>
      <c r="S552" s="8">
        <v>0</v>
      </c>
      <c r="T552" s="8">
        <v>0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  <c r="Z552" s="8">
        <v>0</v>
      </c>
      <c r="AA552" s="8">
        <v>0</v>
      </c>
      <c r="AB552" s="8">
        <v>26</v>
      </c>
      <c r="AF552" s="22"/>
    </row>
    <row r="553" spans="1:32" ht="15">
      <c r="A553" s="6" t="s">
        <v>53</v>
      </c>
      <c r="B553" s="8">
        <v>97810517</v>
      </c>
      <c r="C553" s="8" t="s">
        <v>43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15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  <c r="Z553" s="8">
        <v>0</v>
      </c>
      <c r="AA553" s="8">
        <v>0</v>
      </c>
      <c r="AB553" s="8">
        <v>15</v>
      </c>
      <c r="AF553" s="22"/>
    </row>
    <row r="554" spans="1:32" ht="15">
      <c r="A554" s="6" t="s">
        <v>53</v>
      </c>
      <c r="B554" s="8">
        <v>97810517</v>
      </c>
      <c r="C554" s="8" t="s">
        <v>43</v>
      </c>
      <c r="D554" s="8">
        <v>0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0</v>
      </c>
      <c r="X554" s="8">
        <v>0</v>
      </c>
      <c r="Y554" s="8">
        <v>0</v>
      </c>
      <c r="Z554" s="8">
        <v>0</v>
      </c>
      <c r="AA554" s="8">
        <v>0</v>
      </c>
      <c r="AB554" s="8">
        <v>0</v>
      </c>
      <c r="AF554" s="22"/>
    </row>
    <row r="555" spans="1:32" ht="15">
      <c r="A555" s="6" t="s">
        <v>53</v>
      </c>
      <c r="B555" s="8">
        <v>97810517</v>
      </c>
      <c r="C555" s="8" t="s">
        <v>43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2</v>
      </c>
      <c r="W555" s="8">
        <v>0</v>
      </c>
      <c r="X555" s="8">
        <v>0</v>
      </c>
      <c r="Y555" s="8">
        <v>0</v>
      </c>
      <c r="Z555" s="8">
        <v>0</v>
      </c>
      <c r="AA555" s="8">
        <v>0</v>
      </c>
      <c r="AB555" s="8">
        <v>2</v>
      </c>
      <c r="AF555" s="22"/>
    </row>
    <row r="556" spans="1:32" ht="15">
      <c r="A556" s="6" t="s">
        <v>53</v>
      </c>
      <c r="B556" s="8">
        <v>97810517</v>
      </c>
      <c r="C556" s="8" t="s">
        <v>43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2</v>
      </c>
      <c r="X556" s="8">
        <v>0</v>
      </c>
      <c r="Y556" s="8">
        <v>0</v>
      </c>
      <c r="Z556" s="8">
        <v>0</v>
      </c>
      <c r="AA556" s="8">
        <v>0</v>
      </c>
      <c r="AB556" s="8">
        <v>2</v>
      </c>
      <c r="AF556" s="22"/>
    </row>
    <row r="557" spans="1:32" ht="15">
      <c r="A557" s="6" t="s">
        <v>53</v>
      </c>
      <c r="B557" s="8">
        <v>97810517</v>
      </c>
      <c r="C557" s="8" t="s">
        <v>43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0</v>
      </c>
      <c r="X557" s="8">
        <v>1</v>
      </c>
      <c r="Y557" s="8">
        <v>0</v>
      </c>
      <c r="Z557" s="8">
        <v>0</v>
      </c>
      <c r="AA557" s="8">
        <v>0</v>
      </c>
      <c r="AB557" s="8">
        <v>1</v>
      </c>
      <c r="AF557" s="22"/>
    </row>
    <row r="558" spans="1:32" ht="15">
      <c r="A558" s="6" t="s">
        <v>53</v>
      </c>
      <c r="B558" s="8">
        <v>97810517</v>
      </c>
      <c r="C558" s="8" t="s">
        <v>43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0</v>
      </c>
      <c r="X558" s="8">
        <v>0</v>
      </c>
      <c r="Y558" s="8">
        <v>0</v>
      </c>
      <c r="Z558" s="8">
        <v>1</v>
      </c>
      <c r="AA558" s="8">
        <v>0</v>
      </c>
      <c r="AB558" s="8">
        <v>1</v>
      </c>
      <c r="AF558" s="22"/>
    </row>
    <row r="559" spans="1:32" ht="15">
      <c r="A559" s="6" t="s">
        <v>53</v>
      </c>
      <c r="B559" s="8">
        <v>97810517</v>
      </c>
      <c r="C559" s="8" t="s">
        <v>43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0</v>
      </c>
      <c r="X559" s="8">
        <v>0</v>
      </c>
      <c r="Y559" s="8">
        <v>0</v>
      </c>
      <c r="Z559" s="8">
        <v>0</v>
      </c>
      <c r="AA559" s="8">
        <v>1</v>
      </c>
      <c r="AB559" s="8">
        <v>1</v>
      </c>
      <c r="AF559" s="22"/>
    </row>
    <row r="560" spans="1:32" ht="15">
      <c r="A560" s="6" t="s">
        <v>53</v>
      </c>
      <c r="B560" s="8">
        <v>97811156</v>
      </c>
      <c r="C560" s="8" t="s">
        <v>43</v>
      </c>
      <c r="D560" s="8">
        <v>100</v>
      </c>
      <c r="E560" s="8">
        <v>100</v>
      </c>
      <c r="F560" s="8">
        <v>0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  <c r="Z560" s="8">
        <v>0</v>
      </c>
      <c r="AA560" s="8">
        <v>0</v>
      </c>
      <c r="AB560" s="8">
        <v>200</v>
      </c>
      <c r="AF560" s="22"/>
    </row>
    <row r="561" spans="1:32" ht="15">
      <c r="A561" s="6" t="s">
        <v>53</v>
      </c>
      <c r="B561" s="8">
        <v>97811156</v>
      </c>
      <c r="C561" s="8" t="s">
        <v>43</v>
      </c>
      <c r="D561" s="8">
        <v>0</v>
      </c>
      <c r="E561" s="8">
        <v>0</v>
      </c>
      <c r="F561" s="8">
        <v>100</v>
      </c>
      <c r="G561" s="8">
        <v>100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0</v>
      </c>
      <c r="X561" s="8">
        <v>0</v>
      </c>
      <c r="Y561" s="8">
        <v>0</v>
      </c>
      <c r="Z561" s="8">
        <v>0</v>
      </c>
      <c r="AA561" s="8">
        <v>0</v>
      </c>
      <c r="AB561" s="8">
        <v>200</v>
      </c>
      <c r="AF561" s="22"/>
    </row>
    <row r="562" spans="1:32" ht="15">
      <c r="A562" s="6" t="s">
        <v>53</v>
      </c>
      <c r="B562" s="8">
        <v>97818771</v>
      </c>
      <c r="C562" s="8" t="s">
        <v>43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0</v>
      </c>
      <c r="X562" s="8">
        <v>0</v>
      </c>
      <c r="Y562" s="8">
        <v>0</v>
      </c>
      <c r="Z562" s="8">
        <v>0</v>
      </c>
      <c r="AA562" s="8">
        <v>0</v>
      </c>
      <c r="AB562" s="8">
        <v>0</v>
      </c>
      <c r="AF562" s="22"/>
    </row>
    <row r="563" spans="1:32" ht="15">
      <c r="A563" s="6" t="s">
        <v>53</v>
      </c>
      <c r="B563" s="8">
        <v>97818771</v>
      </c>
      <c r="C563" s="8" t="s">
        <v>43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0</v>
      </c>
      <c r="X563" s="8">
        <v>0</v>
      </c>
      <c r="Y563" s="8">
        <v>0</v>
      </c>
      <c r="Z563" s="8">
        <v>0</v>
      </c>
      <c r="AA563" s="8">
        <v>0</v>
      </c>
      <c r="AB563" s="8">
        <v>0</v>
      </c>
      <c r="AF563" s="22"/>
    </row>
    <row r="564" spans="1:32" ht="15">
      <c r="A564" s="6" t="s">
        <v>53</v>
      </c>
      <c r="B564" s="8">
        <v>97818771</v>
      </c>
      <c r="C564" s="8" t="s">
        <v>43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0</v>
      </c>
      <c r="X564" s="8">
        <v>0</v>
      </c>
      <c r="Y564" s="8">
        <v>0</v>
      </c>
      <c r="Z564" s="8">
        <v>0</v>
      </c>
      <c r="AA564" s="8">
        <v>0</v>
      </c>
      <c r="AB564" s="8">
        <v>0</v>
      </c>
      <c r="AF564" s="22"/>
    </row>
    <row r="565" spans="1:32" ht="15">
      <c r="A565" s="6" t="s">
        <v>53</v>
      </c>
      <c r="B565" s="8">
        <v>97818771</v>
      </c>
      <c r="C565" s="8" t="s">
        <v>43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100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  <c r="Z565" s="8">
        <v>0</v>
      </c>
      <c r="AA565" s="8">
        <v>0</v>
      </c>
      <c r="AB565" s="8">
        <v>100</v>
      </c>
      <c r="AF565" s="22"/>
    </row>
    <row r="566" spans="1:32" ht="15">
      <c r="A566" s="6" t="s">
        <v>53</v>
      </c>
      <c r="B566" s="8">
        <v>97819411</v>
      </c>
      <c r="C566" s="8" t="s">
        <v>43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100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0</v>
      </c>
      <c r="X566" s="8">
        <v>0</v>
      </c>
      <c r="Y566" s="8">
        <v>0</v>
      </c>
      <c r="Z566" s="8">
        <v>0</v>
      </c>
      <c r="AA566" s="8">
        <v>0</v>
      </c>
      <c r="AB566" s="8">
        <v>100</v>
      </c>
      <c r="AF566" s="22"/>
    </row>
    <row r="567" spans="1:32" ht="15">
      <c r="A567" s="6" t="s">
        <v>53</v>
      </c>
      <c r="B567" s="8">
        <v>97821251</v>
      </c>
      <c r="C567" s="8" t="s">
        <v>43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16</v>
      </c>
      <c r="U567" s="8">
        <v>0</v>
      </c>
      <c r="V567" s="8">
        <v>0</v>
      </c>
      <c r="W567" s="8">
        <v>0</v>
      </c>
      <c r="X567" s="8">
        <v>0</v>
      </c>
      <c r="Y567" s="8">
        <v>0</v>
      </c>
      <c r="Z567" s="8">
        <v>0</v>
      </c>
      <c r="AA567" s="8">
        <v>0</v>
      </c>
      <c r="AB567" s="8">
        <v>16</v>
      </c>
      <c r="AF567" s="22"/>
    </row>
    <row r="568" spans="1:32" ht="15">
      <c r="A568" s="6" t="s">
        <v>53</v>
      </c>
      <c r="B568" s="8">
        <v>97821251</v>
      </c>
      <c r="C568" s="8" t="s">
        <v>43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2</v>
      </c>
      <c r="U568" s="8">
        <v>0</v>
      </c>
      <c r="V568" s="8">
        <v>0</v>
      </c>
      <c r="W568" s="8">
        <v>0</v>
      </c>
      <c r="X568" s="8">
        <v>0</v>
      </c>
      <c r="Y568" s="8">
        <v>0</v>
      </c>
      <c r="Z568" s="8">
        <v>0</v>
      </c>
      <c r="AA568" s="8">
        <v>0</v>
      </c>
      <c r="AB568" s="8">
        <v>2</v>
      </c>
      <c r="AF568" s="22"/>
    </row>
    <row r="569" spans="1:32" ht="15">
      <c r="A569" s="6" t="s">
        <v>53</v>
      </c>
      <c r="B569" s="8">
        <v>97821251</v>
      </c>
      <c r="C569" s="8" t="s">
        <v>43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7</v>
      </c>
      <c r="U569" s="8">
        <v>0</v>
      </c>
      <c r="V569" s="8">
        <v>0</v>
      </c>
      <c r="W569" s="8">
        <v>0</v>
      </c>
      <c r="X569" s="8">
        <v>0</v>
      </c>
      <c r="Y569" s="8">
        <v>0</v>
      </c>
      <c r="Z569" s="8">
        <v>0</v>
      </c>
      <c r="AA569" s="8">
        <v>0</v>
      </c>
      <c r="AB569" s="8">
        <v>7</v>
      </c>
      <c r="AF569" s="22"/>
    </row>
    <row r="570" spans="1:32" ht="15">
      <c r="A570" s="6" t="s">
        <v>53</v>
      </c>
      <c r="B570" s="8">
        <v>97821252</v>
      </c>
      <c r="C570" s="8" t="s">
        <v>43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75</v>
      </c>
      <c r="V570" s="8">
        <v>0</v>
      </c>
      <c r="W570" s="8">
        <v>0</v>
      </c>
      <c r="X570" s="8">
        <v>0</v>
      </c>
      <c r="Y570" s="8">
        <v>0</v>
      </c>
      <c r="Z570" s="8">
        <v>0</v>
      </c>
      <c r="AA570" s="8">
        <v>0</v>
      </c>
      <c r="AB570" s="8">
        <v>75</v>
      </c>
      <c r="AF570" s="22"/>
    </row>
    <row r="571" spans="1:32" ht="15">
      <c r="A571" s="6" t="s">
        <v>53</v>
      </c>
      <c r="B571" s="8">
        <v>97821252</v>
      </c>
      <c r="C571" s="8" t="s">
        <v>43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23">
        <v>71</v>
      </c>
      <c r="V571" s="8">
        <v>0</v>
      </c>
      <c r="W571" s="8">
        <v>0</v>
      </c>
      <c r="X571" s="8">
        <v>0</v>
      </c>
      <c r="Y571" s="8">
        <v>0</v>
      </c>
      <c r="Z571" s="8">
        <v>0</v>
      </c>
      <c r="AA571" s="8">
        <v>0</v>
      </c>
      <c r="AB571" s="8">
        <v>71</v>
      </c>
      <c r="AF571" s="22"/>
    </row>
    <row r="572" spans="1:32" ht="15">
      <c r="A572" s="6" t="s">
        <v>53</v>
      </c>
      <c r="B572" s="8">
        <v>97821252</v>
      </c>
      <c r="C572" s="8" t="s">
        <v>43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52</v>
      </c>
      <c r="V572" s="8">
        <v>0</v>
      </c>
      <c r="W572" s="8">
        <v>0</v>
      </c>
      <c r="X572" s="8">
        <v>0</v>
      </c>
      <c r="Y572" s="8">
        <v>0</v>
      </c>
      <c r="Z572" s="8">
        <v>0</v>
      </c>
      <c r="AA572" s="8">
        <v>0</v>
      </c>
      <c r="AB572" s="8">
        <v>52</v>
      </c>
      <c r="AF572" s="22"/>
    </row>
    <row r="573" spans="1:32" ht="15">
      <c r="A573" s="6" t="s">
        <v>53</v>
      </c>
      <c r="B573" s="8">
        <v>97821252</v>
      </c>
      <c r="C573" s="8" t="s">
        <v>43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45</v>
      </c>
      <c r="V573" s="8">
        <v>0</v>
      </c>
      <c r="W573" s="8">
        <v>0</v>
      </c>
      <c r="X573" s="8">
        <v>0</v>
      </c>
      <c r="Y573" s="8">
        <v>0</v>
      </c>
      <c r="Z573" s="8">
        <v>0</v>
      </c>
      <c r="AA573" s="8">
        <v>0</v>
      </c>
      <c r="AB573" s="8">
        <v>45</v>
      </c>
      <c r="AF573" s="22"/>
    </row>
    <row r="574" spans="1:32" ht="15">
      <c r="A574" s="6" t="s">
        <v>53</v>
      </c>
      <c r="B574" s="8">
        <v>97821252</v>
      </c>
      <c r="C574" s="8" t="s">
        <v>43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30</v>
      </c>
      <c r="V574" s="8">
        <v>0</v>
      </c>
      <c r="W574" s="8">
        <v>0</v>
      </c>
      <c r="X574" s="8">
        <v>0</v>
      </c>
      <c r="Y574" s="8">
        <v>0</v>
      </c>
      <c r="Z574" s="8">
        <v>0</v>
      </c>
      <c r="AA574" s="8">
        <v>0</v>
      </c>
      <c r="AB574" s="8">
        <v>30</v>
      </c>
      <c r="AF574" s="22"/>
    </row>
    <row r="575" spans="1:32" ht="15">
      <c r="A575" s="6" t="s">
        <v>53</v>
      </c>
      <c r="B575" s="8">
        <v>97821252</v>
      </c>
      <c r="C575" s="8" t="s">
        <v>43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23">
        <v>0</v>
      </c>
      <c r="V575" s="8">
        <v>0</v>
      </c>
      <c r="W575" s="8">
        <v>0</v>
      </c>
      <c r="X575" s="8">
        <v>0</v>
      </c>
      <c r="Y575" s="8">
        <v>0</v>
      </c>
      <c r="Z575" s="8">
        <v>0</v>
      </c>
      <c r="AA575" s="8">
        <v>0</v>
      </c>
      <c r="AB575" s="8">
        <v>0</v>
      </c>
      <c r="AF575" s="22"/>
    </row>
    <row r="576" spans="1:32" ht="15">
      <c r="A576" s="6" t="s">
        <v>53</v>
      </c>
      <c r="B576" s="8">
        <v>97821252</v>
      </c>
      <c r="C576" s="8" t="s">
        <v>43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12</v>
      </c>
      <c r="V576" s="8">
        <v>0</v>
      </c>
      <c r="W576" s="8">
        <v>0</v>
      </c>
      <c r="X576" s="8">
        <v>0</v>
      </c>
      <c r="Y576" s="8">
        <v>0</v>
      </c>
      <c r="Z576" s="8">
        <v>0</v>
      </c>
      <c r="AA576" s="8">
        <v>0</v>
      </c>
      <c r="AB576" s="8">
        <v>12</v>
      </c>
      <c r="AF576" s="22"/>
    </row>
    <row r="577" spans="1:32" ht="15">
      <c r="A577" s="6" t="s">
        <v>53</v>
      </c>
      <c r="B577" s="8">
        <v>97821252</v>
      </c>
      <c r="C577" s="8" t="s">
        <v>43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6</v>
      </c>
      <c r="V577" s="8">
        <v>0</v>
      </c>
      <c r="W577" s="8">
        <v>0</v>
      </c>
      <c r="X577" s="8">
        <v>0</v>
      </c>
      <c r="Y577" s="8">
        <v>0</v>
      </c>
      <c r="Z577" s="8">
        <v>0</v>
      </c>
      <c r="AA577" s="8">
        <v>0</v>
      </c>
      <c r="AB577" s="8">
        <v>6</v>
      </c>
      <c r="AF577" s="22"/>
    </row>
    <row r="578" spans="1:32" ht="15">
      <c r="A578" s="6" t="s">
        <v>53</v>
      </c>
      <c r="B578" s="8">
        <v>97821252</v>
      </c>
      <c r="C578" s="8" t="s">
        <v>43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0</v>
      </c>
      <c r="X578" s="8">
        <v>0</v>
      </c>
      <c r="Y578" s="8">
        <v>0</v>
      </c>
      <c r="Z578" s="8">
        <v>0</v>
      </c>
      <c r="AA578" s="8">
        <v>0</v>
      </c>
      <c r="AB578" s="8">
        <v>0</v>
      </c>
      <c r="AF578" s="22"/>
    </row>
    <row r="579" spans="1:32" ht="15">
      <c r="A579" s="6" t="s">
        <v>53</v>
      </c>
      <c r="B579" s="8">
        <v>97821252</v>
      </c>
      <c r="C579" s="8" t="s">
        <v>43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  <c r="Z579" s="8">
        <v>0</v>
      </c>
      <c r="AA579" s="8">
        <v>0</v>
      </c>
      <c r="AB579" s="8">
        <v>0</v>
      </c>
      <c r="AF579" s="22"/>
    </row>
    <row r="580" spans="1:32" ht="15">
      <c r="A580" s="6" t="s">
        <v>53</v>
      </c>
      <c r="B580" s="8">
        <v>97821252</v>
      </c>
      <c r="C580" s="8" t="s">
        <v>43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8">
        <v>0</v>
      </c>
      <c r="Z580" s="8">
        <v>0</v>
      </c>
      <c r="AA580" s="8">
        <v>0</v>
      </c>
      <c r="AB580" s="8">
        <v>0</v>
      </c>
      <c r="AF580" s="22"/>
    </row>
    <row r="581" spans="1:32" ht="15">
      <c r="A581" s="6" t="s">
        <v>53</v>
      </c>
      <c r="B581" s="8">
        <v>97821252</v>
      </c>
      <c r="C581" s="8" t="s">
        <v>43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0</v>
      </c>
      <c r="X581" s="8">
        <v>0</v>
      </c>
      <c r="Y581" s="8">
        <v>0</v>
      </c>
      <c r="Z581" s="8">
        <v>0</v>
      </c>
      <c r="AA581" s="8">
        <v>0</v>
      </c>
      <c r="AB581" s="8">
        <v>0</v>
      </c>
      <c r="AF581" s="22"/>
    </row>
    <row r="582" spans="1:32" ht="15">
      <c r="A582" s="6" t="s">
        <v>53</v>
      </c>
      <c r="B582" s="8">
        <v>97821253</v>
      </c>
      <c r="C582" s="8" t="s">
        <v>43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31</v>
      </c>
      <c r="W582" s="8">
        <v>0</v>
      </c>
      <c r="X582" s="8">
        <v>0</v>
      </c>
      <c r="Y582" s="8">
        <v>0</v>
      </c>
      <c r="Z582" s="8">
        <v>0</v>
      </c>
      <c r="AA582" s="8">
        <v>0</v>
      </c>
      <c r="AB582" s="8">
        <v>31</v>
      </c>
      <c r="AF582" s="22"/>
    </row>
    <row r="583" spans="1:32" ht="15">
      <c r="A583" s="6" t="s">
        <v>53</v>
      </c>
      <c r="B583" s="8">
        <v>97821253</v>
      </c>
      <c r="C583" s="8" t="s">
        <v>43</v>
      </c>
      <c r="D583" s="8">
        <v>0</v>
      </c>
      <c r="E583" s="8">
        <v>0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30</v>
      </c>
      <c r="W583" s="8">
        <v>0</v>
      </c>
      <c r="X583" s="8">
        <v>0</v>
      </c>
      <c r="Y583" s="8">
        <v>0</v>
      </c>
      <c r="Z583" s="8">
        <v>0</v>
      </c>
      <c r="AA583" s="8">
        <v>0</v>
      </c>
      <c r="AB583" s="8">
        <v>30</v>
      </c>
      <c r="AF583" s="22"/>
    </row>
    <row r="584" spans="1:32" ht="15">
      <c r="A584" s="6" t="s">
        <v>53</v>
      </c>
      <c r="B584" s="8">
        <v>97821253</v>
      </c>
      <c r="C584" s="8" t="s">
        <v>43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15</v>
      </c>
      <c r="W584" s="8">
        <v>0</v>
      </c>
      <c r="X584" s="8">
        <v>0</v>
      </c>
      <c r="Y584" s="8">
        <v>0</v>
      </c>
      <c r="Z584" s="8">
        <v>0</v>
      </c>
      <c r="AA584" s="8">
        <v>0</v>
      </c>
      <c r="AB584" s="8">
        <v>15</v>
      </c>
      <c r="AF584" s="22"/>
    </row>
    <row r="585" spans="1:32" ht="15">
      <c r="A585" s="6" t="s">
        <v>53</v>
      </c>
      <c r="B585" s="8">
        <v>97821253</v>
      </c>
      <c r="C585" s="8" t="s">
        <v>43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30</v>
      </c>
      <c r="W585" s="8">
        <v>0</v>
      </c>
      <c r="X585" s="8">
        <v>0</v>
      </c>
      <c r="Y585" s="8">
        <v>0</v>
      </c>
      <c r="Z585" s="8">
        <v>0</v>
      </c>
      <c r="AA585" s="8">
        <v>0</v>
      </c>
      <c r="AB585" s="8">
        <v>30</v>
      </c>
      <c r="AF585" s="22"/>
    </row>
    <row r="586" spans="1:32" ht="15">
      <c r="A586" s="6" t="s">
        <v>53</v>
      </c>
      <c r="B586" s="8">
        <v>97821253</v>
      </c>
      <c r="C586" s="8" t="s">
        <v>43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40</v>
      </c>
      <c r="W586" s="8">
        <v>0</v>
      </c>
      <c r="X586" s="8">
        <v>0</v>
      </c>
      <c r="Y586" s="8">
        <v>0</v>
      </c>
      <c r="Z586" s="8">
        <v>0</v>
      </c>
      <c r="AA586" s="8">
        <v>0</v>
      </c>
      <c r="AB586" s="8">
        <v>40</v>
      </c>
      <c r="AF586" s="22"/>
    </row>
    <row r="587" spans="1:32" ht="15">
      <c r="A587" s="6" t="s">
        <v>53</v>
      </c>
      <c r="B587" s="8">
        <v>97821253</v>
      </c>
      <c r="C587" s="8" t="s">
        <v>43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40</v>
      </c>
      <c r="W587" s="8">
        <v>0</v>
      </c>
      <c r="X587" s="8">
        <v>0</v>
      </c>
      <c r="Y587" s="8">
        <v>0</v>
      </c>
      <c r="Z587" s="8">
        <v>0</v>
      </c>
      <c r="AA587" s="8">
        <v>0</v>
      </c>
      <c r="AB587" s="8">
        <v>40</v>
      </c>
      <c r="AF587" s="22"/>
    </row>
    <row r="588" spans="1:32" ht="15">
      <c r="A588" s="6" t="s">
        <v>53</v>
      </c>
      <c r="B588" s="8">
        <v>97821253</v>
      </c>
      <c r="C588" s="8" t="s">
        <v>43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0</v>
      </c>
      <c r="U588" s="8">
        <v>0</v>
      </c>
      <c r="V588" s="8">
        <v>2</v>
      </c>
      <c r="W588" s="8">
        <v>0</v>
      </c>
      <c r="X588" s="8">
        <v>0</v>
      </c>
      <c r="Y588" s="8">
        <v>0</v>
      </c>
      <c r="Z588" s="8">
        <v>0</v>
      </c>
      <c r="AA588" s="8">
        <v>0</v>
      </c>
      <c r="AB588" s="8">
        <v>2</v>
      </c>
      <c r="AF588" s="22"/>
    </row>
    <row r="589" spans="1:32" ht="15">
      <c r="A589" s="6" t="s">
        <v>53</v>
      </c>
      <c r="B589" s="8">
        <v>97821253</v>
      </c>
      <c r="C589" s="8" t="s">
        <v>43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T589" s="8">
        <v>0</v>
      </c>
      <c r="U589" s="8">
        <v>0</v>
      </c>
      <c r="V589" s="8">
        <v>23</v>
      </c>
      <c r="W589" s="8">
        <v>0</v>
      </c>
      <c r="X589" s="8">
        <v>0</v>
      </c>
      <c r="Y589" s="8">
        <v>0</v>
      </c>
      <c r="Z589" s="8">
        <v>0</v>
      </c>
      <c r="AA589" s="8">
        <v>0</v>
      </c>
      <c r="AB589" s="8">
        <v>23</v>
      </c>
      <c r="AF589" s="22"/>
    </row>
    <row r="590" spans="1:32" ht="15">
      <c r="A590" s="6" t="s">
        <v>53</v>
      </c>
      <c r="B590" s="8">
        <v>97821253</v>
      </c>
      <c r="C590" s="8" t="s">
        <v>43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>
        <v>0</v>
      </c>
      <c r="S590" s="8">
        <v>0</v>
      </c>
      <c r="T590" s="8">
        <v>0</v>
      </c>
      <c r="U590" s="8">
        <v>0</v>
      </c>
      <c r="V590" s="8">
        <v>3</v>
      </c>
      <c r="W590" s="8">
        <v>0</v>
      </c>
      <c r="X590" s="8">
        <v>0</v>
      </c>
      <c r="Y590" s="8">
        <v>0</v>
      </c>
      <c r="Z590" s="8">
        <v>0</v>
      </c>
      <c r="AA590" s="8">
        <v>0</v>
      </c>
      <c r="AB590" s="8">
        <v>3</v>
      </c>
      <c r="AF590" s="22"/>
    </row>
    <row r="591" spans="1:32" ht="15">
      <c r="A591" s="6" t="s">
        <v>53</v>
      </c>
      <c r="B591" s="8">
        <v>97821253</v>
      </c>
      <c r="C591" s="8" t="s">
        <v>43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0</v>
      </c>
      <c r="V591" s="8">
        <v>1</v>
      </c>
      <c r="W591" s="8">
        <v>0</v>
      </c>
      <c r="X591" s="8">
        <v>0</v>
      </c>
      <c r="Y591" s="8">
        <v>0</v>
      </c>
      <c r="Z591" s="8">
        <v>0</v>
      </c>
      <c r="AA591" s="8">
        <v>0</v>
      </c>
      <c r="AB591" s="8">
        <v>1</v>
      </c>
      <c r="AF591" s="22"/>
    </row>
    <row r="592" spans="1:32" ht="15">
      <c r="A592" s="6" t="s">
        <v>53</v>
      </c>
      <c r="B592" s="8">
        <v>97821254</v>
      </c>
      <c r="C592" s="8" t="s">
        <v>43</v>
      </c>
      <c r="D592" s="8">
        <v>0</v>
      </c>
      <c r="E592" s="8">
        <v>0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  <c r="O592" s="8">
        <v>0</v>
      </c>
      <c r="P592" s="8">
        <v>0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>
        <v>31</v>
      </c>
      <c r="X592" s="8">
        <v>0</v>
      </c>
      <c r="Y592" s="8">
        <v>0</v>
      </c>
      <c r="Z592" s="8">
        <v>0</v>
      </c>
      <c r="AA592" s="8">
        <v>0</v>
      </c>
      <c r="AB592" s="8">
        <v>31</v>
      </c>
      <c r="AF592" s="22"/>
    </row>
    <row r="593" spans="1:32" ht="15">
      <c r="A593" s="6" t="s">
        <v>53</v>
      </c>
      <c r="B593" s="8">
        <v>97821254</v>
      </c>
      <c r="C593" s="8" t="s">
        <v>43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>
        <v>0</v>
      </c>
      <c r="W593" s="8">
        <v>3</v>
      </c>
      <c r="X593" s="8">
        <v>0</v>
      </c>
      <c r="Y593" s="8">
        <v>0</v>
      </c>
      <c r="Z593" s="8">
        <v>0</v>
      </c>
      <c r="AA593" s="8">
        <v>0</v>
      </c>
      <c r="AB593" s="8">
        <v>3</v>
      </c>
      <c r="AF593" s="22"/>
    </row>
    <row r="594" spans="1:32" ht="15">
      <c r="A594" s="6" t="s">
        <v>53</v>
      </c>
      <c r="B594" s="8">
        <v>97821254</v>
      </c>
      <c r="C594" s="8" t="s">
        <v>43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>
        <v>14</v>
      </c>
      <c r="X594" s="8">
        <v>0</v>
      </c>
      <c r="Y594" s="8">
        <v>0</v>
      </c>
      <c r="Z594" s="8">
        <v>0</v>
      </c>
      <c r="AA594" s="8">
        <v>0</v>
      </c>
      <c r="AB594" s="8">
        <v>14</v>
      </c>
      <c r="AF594" s="22"/>
    </row>
    <row r="595" spans="1:32" ht="15">
      <c r="A595" s="6" t="s">
        <v>53</v>
      </c>
      <c r="B595" s="8">
        <v>97821254</v>
      </c>
      <c r="C595" s="8" t="s">
        <v>43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8">
        <v>0</v>
      </c>
      <c r="R595" s="8">
        <v>0</v>
      </c>
      <c r="S595" s="8">
        <v>0</v>
      </c>
      <c r="T595" s="8">
        <v>0</v>
      </c>
      <c r="U595" s="8">
        <v>0</v>
      </c>
      <c r="V595" s="8">
        <v>0</v>
      </c>
      <c r="W595" s="8">
        <v>0</v>
      </c>
      <c r="X595" s="8">
        <v>0</v>
      </c>
      <c r="Y595" s="8">
        <v>0</v>
      </c>
      <c r="Z595" s="8">
        <v>0</v>
      </c>
      <c r="AA595" s="8">
        <v>0</v>
      </c>
      <c r="AB595" s="8">
        <v>0</v>
      </c>
      <c r="AF595" s="22"/>
    </row>
    <row r="596" spans="1:32" ht="15">
      <c r="A596" s="6" t="s">
        <v>53</v>
      </c>
      <c r="B596" s="8">
        <v>97821254</v>
      </c>
      <c r="C596" s="8" t="s">
        <v>43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>
        <v>25</v>
      </c>
      <c r="X596" s="8">
        <v>0</v>
      </c>
      <c r="Y596" s="8">
        <v>0</v>
      </c>
      <c r="Z596" s="8">
        <v>0</v>
      </c>
      <c r="AA596" s="8">
        <v>0</v>
      </c>
      <c r="AB596" s="8">
        <v>25</v>
      </c>
      <c r="AF596" s="22"/>
    </row>
    <row r="597" spans="1:32" ht="15">
      <c r="A597" s="6" t="s">
        <v>53</v>
      </c>
      <c r="B597" s="8">
        <v>97821254</v>
      </c>
      <c r="C597" s="8" t="s">
        <v>43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6</v>
      </c>
      <c r="X597" s="8">
        <v>0</v>
      </c>
      <c r="Y597" s="8">
        <v>0</v>
      </c>
      <c r="Z597" s="8">
        <v>0</v>
      </c>
      <c r="AA597" s="8">
        <v>0</v>
      </c>
      <c r="AB597" s="8">
        <v>6</v>
      </c>
      <c r="AF597" s="22"/>
    </row>
    <row r="598" spans="1:32" ht="15">
      <c r="A598" s="6" t="s">
        <v>53</v>
      </c>
      <c r="B598" s="8">
        <v>97821254</v>
      </c>
      <c r="C598" s="8" t="s">
        <v>43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8">
        <v>0</v>
      </c>
      <c r="P598" s="8">
        <v>0</v>
      </c>
      <c r="Q598" s="8">
        <v>0</v>
      </c>
      <c r="R598" s="8">
        <v>0</v>
      </c>
      <c r="S598" s="8">
        <v>0</v>
      </c>
      <c r="T598" s="8">
        <v>0</v>
      </c>
      <c r="U598" s="8">
        <v>0</v>
      </c>
      <c r="V598" s="8">
        <v>0</v>
      </c>
      <c r="W598" s="8">
        <v>1</v>
      </c>
      <c r="X598" s="8">
        <v>0</v>
      </c>
      <c r="Y598" s="8">
        <v>0</v>
      </c>
      <c r="Z598" s="8">
        <v>0</v>
      </c>
      <c r="AA598" s="8">
        <v>0</v>
      </c>
      <c r="AB598" s="8">
        <v>1</v>
      </c>
      <c r="AF598" s="22"/>
    </row>
    <row r="599" spans="1:32" ht="15">
      <c r="A599" s="6" t="s">
        <v>53</v>
      </c>
      <c r="B599" s="8">
        <v>97821254</v>
      </c>
      <c r="C599" s="8" t="s">
        <v>43</v>
      </c>
      <c r="D599" s="8">
        <v>0</v>
      </c>
      <c r="E599" s="8">
        <v>0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  <c r="V599" s="8">
        <v>0</v>
      </c>
      <c r="W599" s="8">
        <v>2</v>
      </c>
      <c r="X599" s="8">
        <v>0</v>
      </c>
      <c r="Y599" s="8">
        <v>0</v>
      </c>
      <c r="Z599" s="8">
        <v>0</v>
      </c>
      <c r="AA599" s="8">
        <v>0</v>
      </c>
      <c r="AB599" s="8">
        <v>2</v>
      </c>
      <c r="AF599" s="22"/>
    </row>
    <row r="600" spans="1:32" ht="15">
      <c r="A600" s="6" t="s">
        <v>53</v>
      </c>
      <c r="B600" s="8">
        <v>97821254</v>
      </c>
      <c r="C600" s="8" t="s">
        <v>43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v>0</v>
      </c>
      <c r="T600" s="8">
        <v>0</v>
      </c>
      <c r="U600" s="8">
        <v>0</v>
      </c>
      <c r="V600" s="8">
        <v>0</v>
      </c>
      <c r="W600" s="8">
        <v>1</v>
      </c>
      <c r="X600" s="8">
        <v>0</v>
      </c>
      <c r="Y600" s="8">
        <v>0</v>
      </c>
      <c r="Z600" s="8">
        <v>0</v>
      </c>
      <c r="AA600" s="8">
        <v>0</v>
      </c>
      <c r="AB600" s="8">
        <v>1</v>
      </c>
      <c r="AF600" s="22"/>
    </row>
    <row r="601" spans="1:32" ht="15">
      <c r="A601" s="6" t="s">
        <v>53</v>
      </c>
      <c r="B601" s="8">
        <v>97821255</v>
      </c>
      <c r="C601" s="8" t="s">
        <v>43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  <c r="V601" s="8">
        <v>0</v>
      </c>
      <c r="W601" s="8">
        <v>0</v>
      </c>
      <c r="X601" s="8">
        <v>16</v>
      </c>
      <c r="Y601" s="8">
        <v>0</v>
      </c>
      <c r="Z601" s="8">
        <v>0</v>
      </c>
      <c r="AA601" s="8">
        <v>0</v>
      </c>
      <c r="AB601" s="8">
        <v>16</v>
      </c>
      <c r="AF601" s="22"/>
    </row>
    <row r="602" spans="1:32" ht="15">
      <c r="A602" s="6" t="s">
        <v>53</v>
      </c>
      <c r="B602" s="8">
        <v>97821255</v>
      </c>
      <c r="C602" s="8" t="s">
        <v>43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v>0</v>
      </c>
      <c r="V602" s="8">
        <v>0</v>
      </c>
      <c r="W602" s="8">
        <v>0</v>
      </c>
      <c r="X602" s="8">
        <v>0</v>
      </c>
      <c r="Y602" s="8">
        <v>0</v>
      </c>
      <c r="Z602" s="8">
        <v>0</v>
      </c>
      <c r="AA602" s="8">
        <v>0</v>
      </c>
      <c r="AB602" s="8">
        <v>0</v>
      </c>
      <c r="AF602" s="22"/>
    </row>
    <row r="603" spans="1:32" ht="15">
      <c r="A603" s="6" t="s">
        <v>53</v>
      </c>
      <c r="B603" s="8">
        <v>97821255</v>
      </c>
      <c r="C603" s="8" t="s">
        <v>43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0</v>
      </c>
      <c r="V603" s="8">
        <v>0</v>
      </c>
      <c r="W603" s="8">
        <v>0</v>
      </c>
      <c r="X603" s="8">
        <v>0</v>
      </c>
      <c r="Y603" s="8">
        <v>0</v>
      </c>
      <c r="Z603" s="8">
        <v>0</v>
      </c>
      <c r="AA603" s="8">
        <v>0</v>
      </c>
      <c r="AB603" s="8">
        <v>0</v>
      </c>
      <c r="AF603" s="22"/>
    </row>
    <row r="604" spans="1:32" ht="15">
      <c r="A604" s="6" t="s">
        <v>53</v>
      </c>
      <c r="B604" s="8">
        <v>97821255</v>
      </c>
      <c r="C604" s="8" t="s">
        <v>43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  <c r="S604" s="8">
        <v>0</v>
      </c>
      <c r="T604" s="8">
        <v>0</v>
      </c>
      <c r="U604" s="8">
        <v>0</v>
      </c>
      <c r="V604" s="8">
        <v>0</v>
      </c>
      <c r="W604" s="8">
        <v>0</v>
      </c>
      <c r="X604" s="8">
        <v>0</v>
      </c>
      <c r="Y604" s="8">
        <v>0</v>
      </c>
      <c r="Z604" s="8">
        <v>0</v>
      </c>
      <c r="AA604" s="8">
        <v>0</v>
      </c>
      <c r="AB604" s="8">
        <v>0</v>
      </c>
      <c r="AF604" s="22"/>
    </row>
    <row r="605" spans="1:32" ht="15">
      <c r="A605" s="6" t="s">
        <v>53</v>
      </c>
      <c r="B605" s="8">
        <v>97821255</v>
      </c>
      <c r="C605" s="8" t="s">
        <v>43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0</v>
      </c>
      <c r="U605" s="8">
        <v>0</v>
      </c>
      <c r="V605" s="8">
        <v>0</v>
      </c>
      <c r="W605" s="8">
        <v>0</v>
      </c>
      <c r="X605" s="8">
        <v>27</v>
      </c>
      <c r="Y605" s="8">
        <v>0</v>
      </c>
      <c r="Z605" s="8">
        <v>0</v>
      </c>
      <c r="AA605" s="8">
        <v>0</v>
      </c>
      <c r="AB605" s="8">
        <v>27</v>
      </c>
      <c r="AF605" s="22"/>
    </row>
    <row r="606" spans="1:32" ht="15">
      <c r="A606" s="6" t="s">
        <v>53</v>
      </c>
      <c r="B606" s="8">
        <v>97821255</v>
      </c>
      <c r="C606" s="8" t="s">
        <v>43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8">
        <v>0</v>
      </c>
      <c r="U606" s="8">
        <v>0</v>
      </c>
      <c r="V606" s="8">
        <v>0</v>
      </c>
      <c r="W606" s="8">
        <v>0</v>
      </c>
      <c r="X606" s="8">
        <v>31</v>
      </c>
      <c r="Y606" s="8">
        <v>0</v>
      </c>
      <c r="Z606" s="8">
        <v>0</v>
      </c>
      <c r="AA606" s="8">
        <v>0</v>
      </c>
      <c r="AB606" s="8">
        <v>31</v>
      </c>
      <c r="AF606" s="22"/>
    </row>
    <row r="607" spans="1:32" ht="15">
      <c r="A607" s="6" t="s">
        <v>53</v>
      </c>
      <c r="B607" s="8">
        <v>97821255</v>
      </c>
      <c r="C607" s="8" t="s">
        <v>43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0</v>
      </c>
      <c r="T607" s="8">
        <v>0</v>
      </c>
      <c r="U607" s="8">
        <v>0</v>
      </c>
      <c r="V607" s="8">
        <v>0</v>
      </c>
      <c r="W607" s="8">
        <v>0</v>
      </c>
      <c r="X607" s="8">
        <v>0</v>
      </c>
      <c r="Y607" s="8">
        <v>0</v>
      </c>
      <c r="Z607" s="8">
        <v>0</v>
      </c>
      <c r="AA607" s="8">
        <v>0</v>
      </c>
      <c r="AB607" s="8">
        <v>0</v>
      </c>
      <c r="AF607" s="22"/>
    </row>
    <row r="608" spans="1:32" ht="15">
      <c r="A608" s="6" t="s">
        <v>53</v>
      </c>
      <c r="B608" s="8">
        <v>97821255</v>
      </c>
      <c r="C608" s="8" t="s">
        <v>43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  <c r="O608" s="8">
        <v>0</v>
      </c>
      <c r="P608" s="8">
        <v>0</v>
      </c>
      <c r="Q608" s="8">
        <v>0</v>
      </c>
      <c r="R608" s="8">
        <v>0</v>
      </c>
      <c r="S608" s="8">
        <v>0</v>
      </c>
      <c r="T608" s="8">
        <v>0</v>
      </c>
      <c r="U608" s="8">
        <v>0</v>
      </c>
      <c r="V608" s="8">
        <v>0</v>
      </c>
      <c r="W608" s="8">
        <v>0</v>
      </c>
      <c r="X608" s="8">
        <v>0</v>
      </c>
      <c r="Y608" s="8">
        <v>0</v>
      </c>
      <c r="Z608" s="8">
        <v>0</v>
      </c>
      <c r="AA608" s="8">
        <v>0</v>
      </c>
      <c r="AB608" s="8">
        <v>0</v>
      </c>
      <c r="AF608" s="22"/>
    </row>
    <row r="609" spans="1:32" ht="15">
      <c r="A609" s="6" t="s">
        <v>53</v>
      </c>
      <c r="B609" s="8">
        <v>97821255</v>
      </c>
      <c r="C609" s="8" t="s">
        <v>43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0</v>
      </c>
      <c r="U609" s="8">
        <v>0</v>
      </c>
      <c r="V609" s="8">
        <v>0</v>
      </c>
      <c r="W609" s="8">
        <v>0</v>
      </c>
      <c r="X609" s="8">
        <v>0</v>
      </c>
      <c r="Y609" s="8">
        <v>0</v>
      </c>
      <c r="Z609" s="8">
        <v>0</v>
      </c>
      <c r="AA609" s="8">
        <v>0</v>
      </c>
      <c r="AB609" s="8">
        <v>0</v>
      </c>
      <c r="AF609" s="22"/>
    </row>
    <row r="610" spans="1:32" ht="15">
      <c r="A610" s="6" t="s">
        <v>53</v>
      </c>
      <c r="B610" s="8">
        <v>97821255</v>
      </c>
      <c r="C610" s="8" t="s">
        <v>43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8">
        <v>0</v>
      </c>
      <c r="U610" s="8">
        <v>0</v>
      </c>
      <c r="V610" s="8">
        <v>0</v>
      </c>
      <c r="W610" s="8">
        <v>0</v>
      </c>
      <c r="X610" s="8">
        <v>0</v>
      </c>
      <c r="Y610" s="8">
        <v>0</v>
      </c>
      <c r="Z610" s="8">
        <v>0</v>
      </c>
      <c r="AA610" s="8">
        <v>0</v>
      </c>
      <c r="AB610" s="8">
        <v>0</v>
      </c>
      <c r="AF610" s="22"/>
    </row>
    <row r="611" spans="1:32" ht="15">
      <c r="A611" s="6" t="s">
        <v>53</v>
      </c>
      <c r="B611" s="8">
        <v>97821257</v>
      </c>
      <c r="C611" s="8" t="s">
        <v>43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  <c r="T611" s="8">
        <v>0</v>
      </c>
      <c r="U611" s="8">
        <v>0</v>
      </c>
      <c r="V611" s="8">
        <v>0</v>
      </c>
      <c r="W611" s="8">
        <v>0</v>
      </c>
      <c r="X611" s="8">
        <v>0</v>
      </c>
      <c r="Y611" s="8">
        <v>0</v>
      </c>
      <c r="Z611" s="8">
        <v>12</v>
      </c>
      <c r="AA611" s="8">
        <v>0</v>
      </c>
      <c r="AB611" s="8">
        <v>12</v>
      </c>
      <c r="AF611" s="22"/>
    </row>
    <row r="612" spans="1:32" ht="15">
      <c r="A612" s="6" t="s">
        <v>53</v>
      </c>
      <c r="B612" s="8">
        <v>97821257</v>
      </c>
      <c r="C612" s="8" t="s">
        <v>43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0</v>
      </c>
      <c r="U612" s="8">
        <v>0</v>
      </c>
      <c r="V612" s="8">
        <v>0</v>
      </c>
      <c r="W612" s="8">
        <v>0</v>
      </c>
      <c r="X612" s="8">
        <v>0</v>
      </c>
      <c r="Y612" s="8">
        <v>0</v>
      </c>
      <c r="Z612" s="8">
        <v>7</v>
      </c>
      <c r="AA612" s="8">
        <v>0</v>
      </c>
      <c r="AB612" s="8">
        <v>7</v>
      </c>
      <c r="AF612" s="22"/>
    </row>
    <row r="613" spans="1:32" ht="15">
      <c r="A613" s="6" t="s">
        <v>53</v>
      </c>
      <c r="B613" s="8">
        <v>97821258</v>
      </c>
      <c r="C613" s="8" t="s">
        <v>43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0</v>
      </c>
      <c r="W613" s="8">
        <v>0</v>
      </c>
      <c r="X613" s="8">
        <v>0</v>
      </c>
      <c r="Y613" s="8">
        <v>0</v>
      </c>
      <c r="Z613" s="8">
        <v>0</v>
      </c>
      <c r="AA613" s="8">
        <v>12</v>
      </c>
      <c r="AB613" s="8">
        <v>12</v>
      </c>
      <c r="AF613" s="22"/>
    </row>
    <row r="614" spans="1:32" ht="15">
      <c r="A614" s="6" t="s">
        <v>53</v>
      </c>
      <c r="B614" s="8">
        <v>97821258</v>
      </c>
      <c r="C614" s="8" t="s">
        <v>43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>
        <v>0</v>
      </c>
      <c r="W614" s="8">
        <v>0</v>
      </c>
      <c r="X614" s="8">
        <v>0</v>
      </c>
      <c r="Y614" s="8">
        <v>0</v>
      </c>
      <c r="Z614" s="8">
        <v>0</v>
      </c>
      <c r="AA614" s="8">
        <v>35</v>
      </c>
      <c r="AB614" s="8">
        <v>35</v>
      </c>
      <c r="AF614" s="22"/>
    </row>
    <row r="615" spans="1:32" ht="15">
      <c r="A615" s="6" t="s">
        <v>53</v>
      </c>
      <c r="B615" s="8">
        <v>97821258</v>
      </c>
      <c r="C615" s="8" t="s">
        <v>43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0</v>
      </c>
      <c r="S615" s="8">
        <v>0</v>
      </c>
      <c r="T615" s="8">
        <v>0</v>
      </c>
      <c r="U615" s="8">
        <v>0</v>
      </c>
      <c r="V615" s="8">
        <v>0</v>
      </c>
      <c r="W615" s="8">
        <v>0</v>
      </c>
      <c r="X615" s="8">
        <v>0</v>
      </c>
      <c r="Y615" s="8">
        <v>0</v>
      </c>
      <c r="Z615" s="8">
        <v>0</v>
      </c>
      <c r="AA615" s="8">
        <v>8</v>
      </c>
      <c r="AB615" s="8">
        <v>8</v>
      </c>
      <c r="AF615" s="22"/>
    </row>
    <row r="616" spans="1:32" ht="15">
      <c r="A616" s="6" t="s">
        <v>53</v>
      </c>
      <c r="B616" s="8">
        <v>97821569</v>
      </c>
      <c r="C616" s="8" t="s">
        <v>43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25</v>
      </c>
      <c r="W616" s="8">
        <v>0</v>
      </c>
      <c r="X616" s="8">
        <v>0</v>
      </c>
      <c r="Y616" s="8">
        <v>0</v>
      </c>
      <c r="Z616" s="8">
        <v>0</v>
      </c>
      <c r="AA616" s="8">
        <v>0</v>
      </c>
      <c r="AB616" s="8">
        <v>25</v>
      </c>
      <c r="AF616" s="22"/>
    </row>
    <row r="617" spans="1:32" ht="15">
      <c r="A617" s="6" t="s">
        <v>53</v>
      </c>
      <c r="B617" s="8">
        <v>97821607</v>
      </c>
      <c r="C617" s="8" t="s">
        <v>43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8">
        <v>0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  <c r="V617" s="8">
        <v>50</v>
      </c>
      <c r="W617" s="8">
        <v>50</v>
      </c>
      <c r="X617" s="8">
        <v>0</v>
      </c>
      <c r="Y617" s="8">
        <v>0</v>
      </c>
      <c r="Z617" s="8">
        <v>0</v>
      </c>
      <c r="AA617" s="8">
        <v>0</v>
      </c>
      <c r="AB617" s="8">
        <v>100</v>
      </c>
      <c r="AF617" s="22"/>
    </row>
    <row r="618" spans="1:32" ht="15">
      <c r="A618" s="6" t="s">
        <v>53</v>
      </c>
      <c r="B618" s="8">
        <v>97821623</v>
      </c>
      <c r="C618" s="8" t="s">
        <v>43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0</v>
      </c>
      <c r="T618" s="8">
        <v>0</v>
      </c>
      <c r="U618" s="8">
        <v>0</v>
      </c>
      <c r="V618" s="8">
        <v>160</v>
      </c>
      <c r="W618" s="8">
        <v>190</v>
      </c>
      <c r="X618" s="8">
        <v>0</v>
      </c>
      <c r="Y618" s="8">
        <v>0</v>
      </c>
      <c r="Z618" s="8">
        <v>0</v>
      </c>
      <c r="AA618" s="8">
        <v>0</v>
      </c>
      <c r="AB618" s="8">
        <v>350</v>
      </c>
      <c r="AF618" s="22"/>
    </row>
    <row r="619" spans="1:32" ht="15">
      <c r="A619" s="6" t="s">
        <v>53</v>
      </c>
      <c r="B619" s="8">
        <v>97821623</v>
      </c>
      <c r="C619" s="8" t="s">
        <v>43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v>0</v>
      </c>
      <c r="V619" s="8">
        <v>0</v>
      </c>
      <c r="W619" s="8">
        <v>0</v>
      </c>
      <c r="X619" s="8">
        <v>163</v>
      </c>
      <c r="Y619" s="8">
        <v>0</v>
      </c>
      <c r="Z619" s="8">
        <v>0</v>
      </c>
      <c r="AA619" s="8">
        <v>0</v>
      </c>
      <c r="AB619" s="8">
        <v>163</v>
      </c>
      <c r="AF619" s="22"/>
    </row>
    <row r="620" spans="1:32" ht="15">
      <c r="A620" s="6" t="s">
        <v>53</v>
      </c>
      <c r="B620" s="8">
        <v>97821885</v>
      </c>
      <c r="C620" s="8" t="s">
        <v>43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  <c r="T620" s="8">
        <v>0</v>
      </c>
      <c r="U620" s="8">
        <v>4</v>
      </c>
      <c r="V620" s="8">
        <v>0</v>
      </c>
      <c r="W620" s="8">
        <v>0</v>
      </c>
      <c r="X620" s="8">
        <v>0</v>
      </c>
      <c r="Y620" s="8">
        <v>0</v>
      </c>
      <c r="Z620" s="8">
        <v>0</v>
      </c>
      <c r="AA620" s="8">
        <v>0</v>
      </c>
      <c r="AB620" s="8">
        <v>4</v>
      </c>
      <c r="AF620" s="22"/>
    </row>
    <row r="621" spans="1:32" ht="15">
      <c r="A621" s="6" t="s">
        <v>53</v>
      </c>
      <c r="B621" s="8">
        <v>97822407</v>
      </c>
      <c r="C621" s="8" t="s">
        <v>43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>
        <v>0</v>
      </c>
      <c r="V621" s="8">
        <v>0</v>
      </c>
      <c r="W621" s="8">
        <v>0</v>
      </c>
      <c r="X621" s="8">
        <v>0</v>
      </c>
      <c r="Y621" s="8">
        <v>0</v>
      </c>
      <c r="Z621" s="8">
        <v>100</v>
      </c>
      <c r="AA621" s="8">
        <v>0</v>
      </c>
      <c r="AB621" s="8">
        <v>100</v>
      </c>
      <c r="AF621" s="22"/>
    </row>
    <row r="622" spans="1:32" ht="15">
      <c r="A622" s="6" t="s">
        <v>53</v>
      </c>
      <c r="B622" s="8">
        <v>97822521</v>
      </c>
      <c r="C622" s="8" t="s">
        <v>43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8">
        <v>0</v>
      </c>
      <c r="M622" s="8">
        <v>0</v>
      </c>
      <c r="N622" s="8">
        <v>0</v>
      </c>
      <c r="O622" s="8">
        <v>0</v>
      </c>
      <c r="P622" s="8">
        <v>0</v>
      </c>
      <c r="Q622" s="8">
        <v>0</v>
      </c>
      <c r="R622" s="8">
        <v>0</v>
      </c>
      <c r="S622" s="8">
        <v>0</v>
      </c>
      <c r="T622" s="8">
        <v>0</v>
      </c>
      <c r="U622" s="8">
        <v>0</v>
      </c>
      <c r="V622" s="8">
        <v>0</v>
      </c>
      <c r="W622" s="8">
        <v>0</v>
      </c>
      <c r="X622" s="8">
        <v>0</v>
      </c>
      <c r="Y622" s="8">
        <v>0</v>
      </c>
      <c r="Z622" s="8">
        <v>0</v>
      </c>
      <c r="AA622" s="8">
        <v>162</v>
      </c>
      <c r="AB622" s="8">
        <v>162</v>
      </c>
      <c r="AF622" s="22"/>
    </row>
    <row r="623" spans="1:32" ht="15">
      <c r="A623" s="6" t="s">
        <v>53</v>
      </c>
      <c r="B623" s="8">
        <v>97822572</v>
      </c>
      <c r="C623" s="8" t="s">
        <v>43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  <c r="N623" s="8">
        <v>0</v>
      </c>
      <c r="O623" s="8">
        <v>0</v>
      </c>
      <c r="P623" s="8">
        <v>0</v>
      </c>
      <c r="Q623" s="8">
        <v>0</v>
      </c>
      <c r="R623" s="8">
        <v>0</v>
      </c>
      <c r="S623" s="8">
        <v>0</v>
      </c>
      <c r="T623" s="8">
        <v>0</v>
      </c>
      <c r="U623" s="8">
        <v>0</v>
      </c>
      <c r="V623" s="8">
        <v>0</v>
      </c>
      <c r="W623" s="8">
        <v>0</v>
      </c>
      <c r="X623" s="8">
        <v>0</v>
      </c>
      <c r="Y623" s="8">
        <v>0</v>
      </c>
      <c r="Z623" s="8">
        <v>0</v>
      </c>
      <c r="AA623" s="8">
        <v>0</v>
      </c>
      <c r="AB623" s="8">
        <v>0</v>
      </c>
      <c r="AF623" s="22"/>
    </row>
    <row r="624" spans="1:32" ht="15">
      <c r="A624" s="6" t="s">
        <v>53</v>
      </c>
      <c r="B624" s="8">
        <v>97822572</v>
      </c>
      <c r="C624" s="8" t="s">
        <v>43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0</v>
      </c>
      <c r="X624" s="8">
        <v>0</v>
      </c>
      <c r="Y624" s="8">
        <v>0</v>
      </c>
      <c r="Z624" s="8">
        <v>0</v>
      </c>
      <c r="AA624" s="8">
        <v>51</v>
      </c>
      <c r="AB624" s="8">
        <v>51</v>
      </c>
      <c r="AF624" s="22"/>
    </row>
    <row r="625" spans="1:32" ht="15">
      <c r="A625" s="6" t="s">
        <v>53</v>
      </c>
      <c r="B625" s="8">
        <v>97822572</v>
      </c>
      <c r="C625" s="8" t="s">
        <v>43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  <c r="N625" s="8">
        <v>0</v>
      </c>
      <c r="O625" s="8">
        <v>0</v>
      </c>
      <c r="P625" s="8">
        <v>0</v>
      </c>
      <c r="Q625" s="8">
        <v>0</v>
      </c>
      <c r="R625" s="8">
        <v>0</v>
      </c>
      <c r="S625" s="8">
        <v>0</v>
      </c>
      <c r="T625" s="8">
        <v>0</v>
      </c>
      <c r="U625" s="8">
        <v>0</v>
      </c>
      <c r="V625" s="8">
        <v>0</v>
      </c>
      <c r="W625" s="8">
        <v>0</v>
      </c>
      <c r="X625" s="8">
        <v>0</v>
      </c>
      <c r="Y625" s="8">
        <v>0</v>
      </c>
      <c r="Z625" s="8">
        <v>0</v>
      </c>
      <c r="AA625" s="8">
        <v>9</v>
      </c>
      <c r="AB625" s="8">
        <v>9</v>
      </c>
      <c r="AF625" s="22"/>
    </row>
    <row r="626" spans="1:32" ht="15">
      <c r="A626" s="18"/>
      <c r="B626" s="19"/>
      <c r="C626" s="19" t="s">
        <v>35</v>
      </c>
      <c r="D626" s="20">
        <f>SUM(D505:D625)</f>
        <v>100</v>
      </c>
      <c r="E626" s="20">
        <f aca="true" t="shared" si="3" ref="E626:AB626">SUM(E505:E625)</f>
        <v>150</v>
      </c>
      <c r="F626" s="20">
        <f t="shared" si="3"/>
        <v>100</v>
      </c>
      <c r="G626" s="20">
        <f t="shared" si="3"/>
        <v>100</v>
      </c>
      <c r="H626" s="20">
        <f t="shared" si="3"/>
        <v>0</v>
      </c>
      <c r="I626" s="20">
        <f t="shared" si="3"/>
        <v>0</v>
      </c>
      <c r="J626" s="20">
        <f t="shared" si="3"/>
        <v>0</v>
      </c>
      <c r="K626" s="20">
        <f t="shared" si="3"/>
        <v>0</v>
      </c>
      <c r="L626" s="20">
        <f t="shared" si="3"/>
        <v>0</v>
      </c>
      <c r="M626" s="20">
        <f t="shared" si="3"/>
        <v>168</v>
      </c>
      <c r="N626" s="20">
        <f t="shared" si="3"/>
        <v>100</v>
      </c>
      <c r="O626" s="20">
        <f t="shared" si="3"/>
        <v>100</v>
      </c>
      <c r="P626" s="20">
        <f t="shared" si="3"/>
        <v>85</v>
      </c>
      <c r="Q626" s="20">
        <f t="shared" si="3"/>
        <v>93</v>
      </c>
      <c r="R626" s="20">
        <f t="shared" si="3"/>
        <v>93</v>
      </c>
      <c r="S626" s="20">
        <f t="shared" si="3"/>
        <v>68</v>
      </c>
      <c r="T626" s="20">
        <f t="shared" si="3"/>
        <v>108</v>
      </c>
      <c r="U626" s="20">
        <f t="shared" si="3"/>
        <v>376</v>
      </c>
      <c r="V626" s="20">
        <f t="shared" si="3"/>
        <v>571</v>
      </c>
      <c r="W626" s="20">
        <f t="shared" si="3"/>
        <v>446</v>
      </c>
      <c r="X626" s="20">
        <f t="shared" si="3"/>
        <v>371</v>
      </c>
      <c r="Y626" s="20">
        <f t="shared" si="3"/>
        <v>22</v>
      </c>
      <c r="Z626" s="20">
        <f t="shared" si="3"/>
        <v>187</v>
      </c>
      <c r="AA626" s="20">
        <f t="shared" si="3"/>
        <v>345</v>
      </c>
      <c r="AB626" s="20">
        <f t="shared" si="3"/>
        <v>3521</v>
      </c>
      <c r="AF626" s="22"/>
    </row>
    <row r="627" spans="1:32" ht="12" customHeight="1">
      <c r="A627" s="29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1"/>
    </row>
    <row r="628" spans="1:32" ht="15">
      <c r="A628" s="26" t="s">
        <v>3</v>
      </c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8"/>
    </row>
    <row r="629" spans="1:32" ht="15">
      <c r="A629" s="2"/>
      <c r="AF629" s="22"/>
    </row>
    <row r="630" spans="1:32" ht="15">
      <c r="A630" s="3" t="s">
        <v>54</v>
      </c>
      <c r="AF630" s="22"/>
    </row>
    <row r="631" spans="1:32" ht="15">
      <c r="A631" s="2"/>
      <c r="B631" s="2"/>
      <c r="AF631" s="22"/>
    </row>
    <row r="632" spans="1:32" ht="15">
      <c r="A632" s="3" t="s">
        <v>5</v>
      </c>
      <c r="B632" s="4">
        <v>29</v>
      </c>
      <c r="AF632" s="22"/>
    </row>
    <row r="633" spans="1:32" ht="15">
      <c r="A633" s="3" t="s">
        <v>6</v>
      </c>
      <c r="B633" s="4">
        <v>27</v>
      </c>
      <c r="AF633" s="22"/>
    </row>
    <row r="634" spans="1:32" ht="15">
      <c r="A634" s="3" t="s">
        <v>7</v>
      </c>
      <c r="B634" s="4">
        <v>40</v>
      </c>
      <c r="AF634" s="22"/>
    </row>
    <row r="635" spans="1:32" ht="12" customHeight="1">
      <c r="A635" s="29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1"/>
    </row>
    <row r="636" spans="1:32" ht="15">
      <c r="A636" s="26" t="s">
        <v>8</v>
      </c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8"/>
    </row>
    <row r="637" spans="1:32" ht="20.25">
      <c r="A637" s="2"/>
      <c r="B637" s="2"/>
      <c r="C637" s="2"/>
      <c r="D637" s="2" t="s">
        <v>9</v>
      </c>
      <c r="E637" s="2" t="s">
        <v>10</v>
      </c>
      <c r="F637" s="2" t="s">
        <v>11</v>
      </c>
      <c r="G637" s="2" t="s">
        <v>12</v>
      </c>
      <c r="H637" s="2" t="s">
        <v>13</v>
      </c>
      <c r="I637" s="2" t="s">
        <v>14</v>
      </c>
      <c r="J637" s="2" t="s">
        <v>15</v>
      </c>
      <c r="K637" s="2" t="s">
        <v>16</v>
      </c>
      <c r="L637" s="2" t="s">
        <v>17</v>
      </c>
      <c r="M637" s="2" t="s">
        <v>18</v>
      </c>
      <c r="N637" s="2" t="s">
        <v>19</v>
      </c>
      <c r="O637" s="2" t="s">
        <v>20</v>
      </c>
      <c r="P637" s="2" t="s">
        <v>21</v>
      </c>
      <c r="Q637" s="2" t="s">
        <v>22</v>
      </c>
      <c r="R637" s="2" t="s">
        <v>23</v>
      </c>
      <c r="S637" s="2" t="s">
        <v>24</v>
      </c>
      <c r="T637" s="2" t="s">
        <v>25</v>
      </c>
      <c r="U637" s="2" t="s">
        <v>26</v>
      </c>
      <c r="V637" s="2" t="s">
        <v>27</v>
      </c>
      <c r="W637" s="2" t="s">
        <v>28</v>
      </c>
      <c r="X637" s="2" t="s">
        <v>29</v>
      </c>
      <c r="Y637" s="2" t="s">
        <v>30</v>
      </c>
      <c r="Z637" s="2" t="s">
        <v>31</v>
      </c>
      <c r="AA637" s="2" t="s">
        <v>32</v>
      </c>
      <c r="AB637" s="2" t="s">
        <v>33</v>
      </c>
      <c r="AF637" s="22"/>
    </row>
    <row r="638" spans="1:32" ht="15">
      <c r="A638" s="5" t="s">
        <v>34</v>
      </c>
      <c r="B638" s="6"/>
      <c r="C638" s="7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F638" s="22"/>
    </row>
    <row r="639" spans="1:32" ht="15">
      <c r="A639" s="32" t="s">
        <v>35</v>
      </c>
      <c r="B639" s="9" t="s">
        <v>36</v>
      </c>
      <c r="C639" s="7"/>
      <c r="D639" s="10">
        <v>250</v>
      </c>
      <c r="E639" s="10">
        <v>300</v>
      </c>
      <c r="F639" s="10">
        <v>300</v>
      </c>
      <c r="G639" s="10">
        <v>330</v>
      </c>
      <c r="H639" s="10">
        <v>200</v>
      </c>
      <c r="I639" s="10">
        <v>50</v>
      </c>
      <c r="J639" s="10">
        <v>50</v>
      </c>
      <c r="K639" s="10">
        <v>50</v>
      </c>
      <c r="L639" s="10">
        <v>0</v>
      </c>
      <c r="M639" s="10">
        <v>25</v>
      </c>
      <c r="N639" s="10">
        <v>25</v>
      </c>
      <c r="O639" s="10">
        <v>0</v>
      </c>
      <c r="P639" s="10">
        <v>25</v>
      </c>
      <c r="Q639" s="10">
        <v>25</v>
      </c>
      <c r="R639" s="10">
        <v>25</v>
      </c>
      <c r="S639" s="10">
        <v>25</v>
      </c>
      <c r="T639" s="10">
        <v>158</v>
      </c>
      <c r="U639" s="10">
        <v>158</v>
      </c>
      <c r="V639" s="10">
        <v>158</v>
      </c>
      <c r="W639" s="10">
        <v>158</v>
      </c>
      <c r="X639" s="10">
        <v>158</v>
      </c>
      <c r="Y639" s="10">
        <v>0</v>
      </c>
      <c r="Z639" s="10">
        <v>0</v>
      </c>
      <c r="AA639" s="10">
        <v>0</v>
      </c>
      <c r="AB639" s="8">
        <v>2470</v>
      </c>
      <c r="AF639" s="22"/>
    </row>
    <row r="640" spans="1:32" ht="15">
      <c r="A640" s="33"/>
      <c r="B640" s="11" t="s">
        <v>37</v>
      </c>
      <c r="C640" s="7"/>
      <c r="D640" s="12">
        <v>250</v>
      </c>
      <c r="E640" s="12">
        <v>250</v>
      </c>
      <c r="F640" s="12">
        <v>300</v>
      </c>
      <c r="G640" s="12">
        <v>330</v>
      </c>
      <c r="H640" s="12">
        <v>200</v>
      </c>
      <c r="I640" s="12">
        <v>50</v>
      </c>
      <c r="J640" s="12">
        <v>50</v>
      </c>
      <c r="K640" s="12">
        <v>50</v>
      </c>
      <c r="L640" s="12">
        <v>0</v>
      </c>
      <c r="M640" s="12">
        <v>25</v>
      </c>
      <c r="N640" s="12">
        <v>25</v>
      </c>
      <c r="O640" s="12">
        <v>0</v>
      </c>
      <c r="P640" s="12">
        <v>25</v>
      </c>
      <c r="Q640" s="12">
        <v>25</v>
      </c>
      <c r="R640" s="12">
        <v>25</v>
      </c>
      <c r="S640" s="12">
        <v>25</v>
      </c>
      <c r="T640" s="12">
        <v>0</v>
      </c>
      <c r="U640" s="12">
        <v>110</v>
      </c>
      <c r="V640" s="12">
        <v>116</v>
      </c>
      <c r="W640" s="12">
        <v>150</v>
      </c>
      <c r="X640" s="12">
        <v>158</v>
      </c>
      <c r="Y640" s="12">
        <v>0</v>
      </c>
      <c r="Z640" s="12">
        <v>0</v>
      </c>
      <c r="AA640" s="12">
        <v>0</v>
      </c>
      <c r="AB640" s="8">
        <v>2164</v>
      </c>
      <c r="AF640" s="22"/>
    </row>
    <row r="641" spans="1:32" ht="15">
      <c r="A641" s="33"/>
      <c r="B641" s="5" t="s">
        <v>38</v>
      </c>
      <c r="C641" s="7"/>
      <c r="D641" s="5">
        <v>0</v>
      </c>
      <c r="E641" s="5">
        <v>50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158</v>
      </c>
      <c r="U641" s="5">
        <v>48</v>
      </c>
      <c r="V641" s="5">
        <v>42</v>
      </c>
      <c r="W641" s="5">
        <v>8</v>
      </c>
      <c r="X641" s="5">
        <v>0</v>
      </c>
      <c r="Y641" s="5">
        <v>0</v>
      </c>
      <c r="Z641" s="5">
        <v>0</v>
      </c>
      <c r="AA641" s="5">
        <v>0</v>
      </c>
      <c r="AB641" s="5">
        <v>306</v>
      </c>
      <c r="AF641" s="22"/>
    </row>
    <row r="642" spans="1:32" ht="15">
      <c r="A642" s="34"/>
      <c r="B642" s="6" t="s">
        <v>39</v>
      </c>
      <c r="C642" s="7"/>
      <c r="D642" s="13">
        <v>1</v>
      </c>
      <c r="E642" s="13">
        <v>0.8333</v>
      </c>
      <c r="F642" s="13">
        <v>1</v>
      </c>
      <c r="G642" s="13">
        <v>1</v>
      </c>
      <c r="H642" s="13">
        <v>1</v>
      </c>
      <c r="I642" s="13">
        <v>1</v>
      </c>
      <c r="J642" s="13">
        <v>1</v>
      </c>
      <c r="K642" s="13">
        <v>1</v>
      </c>
      <c r="L642" s="13">
        <v>0</v>
      </c>
      <c r="M642" s="13">
        <v>1</v>
      </c>
      <c r="N642" s="13">
        <v>1</v>
      </c>
      <c r="O642" s="13">
        <v>0</v>
      </c>
      <c r="P642" s="13">
        <v>1</v>
      </c>
      <c r="Q642" s="13">
        <v>1</v>
      </c>
      <c r="R642" s="13">
        <v>1</v>
      </c>
      <c r="S642" s="13">
        <v>1</v>
      </c>
      <c r="T642" s="13">
        <v>0</v>
      </c>
      <c r="U642" s="13">
        <v>0.6962</v>
      </c>
      <c r="V642" s="13">
        <v>0.7342</v>
      </c>
      <c r="W642" s="13">
        <v>0.9494</v>
      </c>
      <c r="X642" s="13">
        <v>1</v>
      </c>
      <c r="Y642" s="13">
        <v>0</v>
      </c>
      <c r="Z642" s="13">
        <v>0</v>
      </c>
      <c r="AA642" s="13">
        <v>0</v>
      </c>
      <c r="AB642" s="13">
        <v>0.8761</v>
      </c>
      <c r="AF642" s="22"/>
    </row>
    <row r="643" spans="1:32" ht="15">
      <c r="A643" s="5" t="s">
        <v>40</v>
      </c>
      <c r="B643" s="6"/>
      <c r="C643" s="7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F643" s="22"/>
    </row>
    <row r="644" spans="1:32" ht="15">
      <c r="A644" s="32" t="s">
        <v>35</v>
      </c>
      <c r="B644" s="9" t="s">
        <v>36</v>
      </c>
      <c r="C644" s="7"/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8">
        <v>0</v>
      </c>
      <c r="AF644" s="22"/>
    </row>
    <row r="645" spans="1:32" ht="15">
      <c r="A645" s="33"/>
      <c r="B645" s="11" t="s">
        <v>37</v>
      </c>
      <c r="C645" s="7"/>
      <c r="D645" s="12">
        <v>0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8">
        <v>0</v>
      </c>
      <c r="AF645" s="22"/>
    </row>
    <row r="646" spans="1:32" ht="15">
      <c r="A646" s="33"/>
      <c r="B646" s="5" t="s">
        <v>38</v>
      </c>
      <c r="C646" s="7"/>
      <c r="D646" s="5">
        <v>0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  <c r="AB646" s="5">
        <v>0</v>
      </c>
      <c r="AF646" s="22"/>
    </row>
    <row r="647" spans="1:32" ht="15">
      <c r="A647" s="34"/>
      <c r="B647" s="6" t="s">
        <v>39</v>
      </c>
      <c r="C647" s="7"/>
      <c r="D647" s="8" t="s">
        <v>41</v>
      </c>
      <c r="E647" s="8" t="s">
        <v>41</v>
      </c>
      <c r="F647" s="8" t="s">
        <v>41</v>
      </c>
      <c r="G647" s="8" t="s">
        <v>41</v>
      </c>
      <c r="H647" s="8" t="s">
        <v>41</v>
      </c>
      <c r="I647" s="8" t="s">
        <v>41</v>
      </c>
      <c r="J647" s="8" t="s">
        <v>41</v>
      </c>
      <c r="K647" s="8" t="s">
        <v>41</v>
      </c>
      <c r="L647" s="8" t="s">
        <v>41</v>
      </c>
      <c r="M647" s="8" t="s">
        <v>41</v>
      </c>
      <c r="N647" s="8" t="s">
        <v>41</v>
      </c>
      <c r="O647" s="8" t="s">
        <v>41</v>
      </c>
      <c r="P647" s="8" t="s">
        <v>41</v>
      </c>
      <c r="Q647" s="8" t="s">
        <v>41</v>
      </c>
      <c r="R647" s="8" t="s">
        <v>41</v>
      </c>
      <c r="S647" s="8" t="s">
        <v>41</v>
      </c>
      <c r="T647" s="8" t="s">
        <v>41</v>
      </c>
      <c r="U647" s="8" t="s">
        <v>41</v>
      </c>
      <c r="V647" s="8" t="s">
        <v>41</v>
      </c>
      <c r="W647" s="8" t="s">
        <v>41</v>
      </c>
      <c r="X647" s="8" t="s">
        <v>41</v>
      </c>
      <c r="Y647" s="8" t="s">
        <v>41</v>
      </c>
      <c r="Z647" s="8" t="s">
        <v>41</v>
      </c>
      <c r="AA647" s="8" t="s">
        <v>41</v>
      </c>
      <c r="AB647" s="8" t="s">
        <v>41</v>
      </c>
      <c r="AF647" s="22"/>
    </row>
    <row r="648" spans="1:32" ht="15">
      <c r="A648" s="5" t="s">
        <v>42</v>
      </c>
      <c r="B648" s="6"/>
      <c r="C648" s="7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F648" s="22"/>
    </row>
    <row r="649" spans="1:32" ht="15">
      <c r="A649" s="32" t="s">
        <v>35</v>
      </c>
      <c r="B649" s="9" t="s">
        <v>36</v>
      </c>
      <c r="C649" s="7"/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8">
        <v>0</v>
      </c>
      <c r="AF649" s="22"/>
    </row>
    <row r="650" spans="1:32" ht="15">
      <c r="A650" s="33"/>
      <c r="B650" s="11" t="s">
        <v>37</v>
      </c>
      <c r="C650" s="7"/>
      <c r="D650" s="12">
        <v>0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8">
        <v>0</v>
      </c>
      <c r="AF650" s="22"/>
    </row>
    <row r="651" spans="1:32" ht="15">
      <c r="A651" s="33"/>
      <c r="B651" s="5" t="s">
        <v>38</v>
      </c>
      <c r="C651" s="7"/>
      <c r="D651" s="5">
        <v>0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  <c r="AB651" s="5">
        <v>0</v>
      </c>
      <c r="AF651" s="22"/>
    </row>
    <row r="652" spans="1:32" ht="15">
      <c r="A652" s="34"/>
      <c r="B652" s="6" t="s">
        <v>39</v>
      </c>
      <c r="C652" s="7"/>
      <c r="D652" s="8" t="s">
        <v>41</v>
      </c>
      <c r="E652" s="8" t="s">
        <v>41</v>
      </c>
      <c r="F652" s="8" t="s">
        <v>41</v>
      </c>
      <c r="G652" s="8" t="s">
        <v>41</v>
      </c>
      <c r="H652" s="8" t="s">
        <v>41</v>
      </c>
      <c r="I652" s="8" t="s">
        <v>41</v>
      </c>
      <c r="J652" s="8" t="s">
        <v>41</v>
      </c>
      <c r="K652" s="8" t="s">
        <v>41</v>
      </c>
      <c r="L652" s="8" t="s">
        <v>41</v>
      </c>
      <c r="M652" s="8" t="s">
        <v>41</v>
      </c>
      <c r="N652" s="8" t="s">
        <v>41</v>
      </c>
      <c r="O652" s="8" t="s">
        <v>41</v>
      </c>
      <c r="P652" s="8" t="s">
        <v>41</v>
      </c>
      <c r="Q652" s="8" t="s">
        <v>41</v>
      </c>
      <c r="R652" s="8" t="s">
        <v>41</v>
      </c>
      <c r="S652" s="8" t="s">
        <v>41</v>
      </c>
      <c r="T652" s="8" t="s">
        <v>41</v>
      </c>
      <c r="U652" s="8" t="s">
        <v>41</v>
      </c>
      <c r="V652" s="8" t="s">
        <v>41</v>
      </c>
      <c r="W652" s="8" t="s">
        <v>41</v>
      </c>
      <c r="X652" s="8" t="s">
        <v>41</v>
      </c>
      <c r="Y652" s="8" t="s">
        <v>41</v>
      </c>
      <c r="Z652" s="8" t="s">
        <v>41</v>
      </c>
      <c r="AA652" s="8" t="s">
        <v>41</v>
      </c>
      <c r="AB652" s="8" t="s">
        <v>41</v>
      </c>
      <c r="AF652" s="22"/>
    </row>
    <row r="653" spans="1:32" ht="15">
      <c r="A653" s="5" t="s">
        <v>43</v>
      </c>
      <c r="B653" s="6"/>
      <c r="C653" s="7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F653" s="22"/>
    </row>
    <row r="654" spans="1:32" ht="15">
      <c r="A654" s="32" t="s">
        <v>35</v>
      </c>
      <c r="B654" s="9" t="s">
        <v>36</v>
      </c>
      <c r="C654" s="7"/>
      <c r="D654" s="10">
        <v>292</v>
      </c>
      <c r="E654" s="10">
        <v>349</v>
      </c>
      <c r="F654" s="10">
        <v>361</v>
      </c>
      <c r="G654" s="10">
        <v>402</v>
      </c>
      <c r="H654" s="10">
        <v>287</v>
      </c>
      <c r="I654" s="10">
        <v>202</v>
      </c>
      <c r="J654" s="10">
        <v>219</v>
      </c>
      <c r="K654" s="10">
        <v>219</v>
      </c>
      <c r="L654" s="10">
        <v>139</v>
      </c>
      <c r="M654" s="10">
        <v>219</v>
      </c>
      <c r="N654" s="10">
        <v>230</v>
      </c>
      <c r="O654" s="10">
        <v>221</v>
      </c>
      <c r="P654" s="10">
        <v>303</v>
      </c>
      <c r="Q654" s="10">
        <v>346</v>
      </c>
      <c r="R654" s="10">
        <v>376</v>
      </c>
      <c r="S654" s="10">
        <v>410</v>
      </c>
      <c r="T654" s="10">
        <v>546</v>
      </c>
      <c r="U654" s="10">
        <v>543</v>
      </c>
      <c r="V654" s="10">
        <v>545</v>
      </c>
      <c r="W654" s="10">
        <v>539</v>
      </c>
      <c r="X654" s="10">
        <v>532</v>
      </c>
      <c r="Y654" s="10">
        <v>265</v>
      </c>
      <c r="Z654" s="10">
        <v>226</v>
      </c>
      <c r="AA654" s="10">
        <v>197</v>
      </c>
      <c r="AB654" s="8">
        <v>7968</v>
      </c>
      <c r="AF654" s="22"/>
    </row>
    <row r="655" spans="1:32" ht="15">
      <c r="A655" s="33"/>
      <c r="B655" s="11" t="s">
        <v>37</v>
      </c>
      <c r="C655" s="7"/>
      <c r="D655" s="12">
        <v>250</v>
      </c>
      <c r="E655" s="12">
        <v>250</v>
      </c>
      <c r="F655" s="12">
        <v>300</v>
      </c>
      <c r="G655" s="12">
        <v>330</v>
      </c>
      <c r="H655" s="12">
        <v>200</v>
      </c>
      <c r="I655" s="12">
        <v>50</v>
      </c>
      <c r="J655" s="12">
        <v>50</v>
      </c>
      <c r="K655" s="12">
        <v>50</v>
      </c>
      <c r="L655" s="12">
        <v>100</v>
      </c>
      <c r="M655" s="12">
        <v>119</v>
      </c>
      <c r="N655" s="12">
        <v>25</v>
      </c>
      <c r="O655" s="12">
        <v>0</v>
      </c>
      <c r="P655" s="12">
        <v>25</v>
      </c>
      <c r="Q655" s="12">
        <v>25</v>
      </c>
      <c r="R655" s="12">
        <v>25</v>
      </c>
      <c r="S655" s="12">
        <v>25</v>
      </c>
      <c r="T655" s="12">
        <v>0</v>
      </c>
      <c r="U655" s="12">
        <v>110</v>
      </c>
      <c r="V655" s="12">
        <v>116</v>
      </c>
      <c r="W655" s="12">
        <v>150</v>
      </c>
      <c r="X655" s="12">
        <v>158</v>
      </c>
      <c r="Y655" s="12">
        <v>0</v>
      </c>
      <c r="Z655" s="12">
        <v>0</v>
      </c>
      <c r="AA655" s="12">
        <v>0</v>
      </c>
      <c r="AB655" s="8">
        <v>2358</v>
      </c>
      <c r="AF655" s="22"/>
    </row>
    <row r="656" spans="1:32" ht="15">
      <c r="A656" s="33"/>
      <c r="B656" s="5" t="s">
        <v>38</v>
      </c>
      <c r="C656" s="7"/>
      <c r="D656" s="5">
        <v>42</v>
      </c>
      <c r="E656" s="5">
        <v>99</v>
      </c>
      <c r="F656" s="5">
        <v>61</v>
      </c>
      <c r="G656" s="5">
        <v>72</v>
      </c>
      <c r="H656" s="5">
        <v>87</v>
      </c>
      <c r="I656" s="5">
        <v>152</v>
      </c>
      <c r="J656" s="5">
        <v>169</v>
      </c>
      <c r="K656" s="5">
        <v>169</v>
      </c>
      <c r="L656" s="5">
        <v>39</v>
      </c>
      <c r="M656" s="5">
        <v>100</v>
      </c>
      <c r="N656" s="5">
        <v>205</v>
      </c>
      <c r="O656" s="5">
        <v>221</v>
      </c>
      <c r="P656" s="5">
        <v>278</v>
      </c>
      <c r="Q656" s="5">
        <v>321</v>
      </c>
      <c r="R656" s="5">
        <v>351</v>
      </c>
      <c r="S656" s="5">
        <v>385</v>
      </c>
      <c r="T656" s="5">
        <v>546</v>
      </c>
      <c r="U656" s="5">
        <v>433</v>
      </c>
      <c r="V656" s="5">
        <v>429</v>
      </c>
      <c r="W656" s="5">
        <v>389</v>
      </c>
      <c r="X656" s="5">
        <v>374</v>
      </c>
      <c r="Y656" s="5">
        <v>265</v>
      </c>
      <c r="Z656" s="5">
        <v>226</v>
      </c>
      <c r="AA656" s="5">
        <v>197</v>
      </c>
      <c r="AB656" s="5">
        <v>5610</v>
      </c>
      <c r="AF656" s="22"/>
    </row>
    <row r="657" spans="1:32" ht="15">
      <c r="A657" s="34"/>
      <c r="B657" s="6" t="s">
        <v>39</v>
      </c>
      <c r="C657" s="7"/>
      <c r="D657" s="13">
        <v>0.8562</v>
      </c>
      <c r="E657" s="13">
        <v>0.7163</v>
      </c>
      <c r="F657" s="13">
        <v>0.831</v>
      </c>
      <c r="G657" s="13">
        <v>0.8209</v>
      </c>
      <c r="H657" s="13">
        <v>0.6969</v>
      </c>
      <c r="I657" s="13">
        <v>0.2475</v>
      </c>
      <c r="J657" s="13">
        <v>0.2283</v>
      </c>
      <c r="K657" s="13">
        <v>0.2283</v>
      </c>
      <c r="L657" s="13">
        <v>0.7194</v>
      </c>
      <c r="M657" s="13">
        <v>0.5434</v>
      </c>
      <c r="N657" s="13">
        <v>0.1087</v>
      </c>
      <c r="O657" s="13">
        <v>0</v>
      </c>
      <c r="P657" s="13">
        <v>0.0825</v>
      </c>
      <c r="Q657" s="13">
        <v>0.0723</v>
      </c>
      <c r="R657" s="13">
        <v>0.0665</v>
      </c>
      <c r="S657" s="13">
        <v>0.061</v>
      </c>
      <c r="T657" s="13">
        <v>0</v>
      </c>
      <c r="U657" s="13">
        <v>0.2026</v>
      </c>
      <c r="V657" s="13">
        <v>0.2128</v>
      </c>
      <c r="W657" s="13">
        <v>0.2783</v>
      </c>
      <c r="X657" s="13">
        <v>0.297</v>
      </c>
      <c r="Y657" s="13">
        <v>0</v>
      </c>
      <c r="Z657" s="13">
        <v>0</v>
      </c>
      <c r="AA657" s="13">
        <v>0</v>
      </c>
      <c r="AB657" s="13">
        <v>0.2959</v>
      </c>
      <c r="AF657" s="22"/>
    </row>
    <row r="658" spans="1:32" ht="12" customHeight="1">
      <c r="A658" s="29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1"/>
    </row>
    <row r="659" spans="1:32" ht="15">
      <c r="A659" s="26" t="s">
        <v>44</v>
      </c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8"/>
    </row>
    <row r="660" spans="1:32" ht="15">
      <c r="A660" s="35" t="s">
        <v>45</v>
      </c>
      <c r="B660" s="14" t="s">
        <v>46</v>
      </c>
      <c r="C660" s="35" t="s">
        <v>48</v>
      </c>
      <c r="D660" s="35" t="s">
        <v>9</v>
      </c>
      <c r="E660" s="35" t="s">
        <v>10</v>
      </c>
      <c r="F660" s="35" t="s">
        <v>11</v>
      </c>
      <c r="G660" s="35" t="s">
        <v>12</v>
      </c>
      <c r="H660" s="35" t="s">
        <v>13</v>
      </c>
      <c r="I660" s="35" t="s">
        <v>14</v>
      </c>
      <c r="J660" s="35" t="s">
        <v>15</v>
      </c>
      <c r="K660" s="35" t="s">
        <v>16</v>
      </c>
      <c r="L660" s="35" t="s">
        <v>17</v>
      </c>
      <c r="M660" s="35" t="s">
        <v>18</v>
      </c>
      <c r="N660" s="35" t="s">
        <v>19</v>
      </c>
      <c r="O660" s="35" t="s">
        <v>20</v>
      </c>
      <c r="P660" s="35" t="s">
        <v>21</v>
      </c>
      <c r="Q660" s="35" t="s">
        <v>22</v>
      </c>
      <c r="R660" s="35" t="s">
        <v>23</v>
      </c>
      <c r="S660" s="35" t="s">
        <v>24</v>
      </c>
      <c r="T660" s="35" t="s">
        <v>25</v>
      </c>
      <c r="U660" s="35" t="s">
        <v>26</v>
      </c>
      <c r="V660" s="35" t="s">
        <v>27</v>
      </c>
      <c r="W660" s="35" t="s">
        <v>28</v>
      </c>
      <c r="X660" s="35" t="s">
        <v>29</v>
      </c>
      <c r="Y660" s="35" t="s">
        <v>30</v>
      </c>
      <c r="Z660" s="35" t="s">
        <v>31</v>
      </c>
      <c r="AA660" s="35" t="s">
        <v>32</v>
      </c>
      <c r="AB660" s="35" t="s">
        <v>33</v>
      </c>
      <c r="AF660" s="22"/>
    </row>
    <row r="661" spans="1:32" ht="15">
      <c r="A661" s="36"/>
      <c r="B661" s="15" t="s">
        <v>47</v>
      </c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F661" s="22"/>
    </row>
    <row r="662" spans="1:32" ht="15">
      <c r="A662" s="3" t="s">
        <v>34</v>
      </c>
      <c r="B662" s="4"/>
      <c r="C662" s="4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F662" s="22"/>
    </row>
    <row r="663" spans="1:32" ht="15">
      <c r="A663" s="3" t="s">
        <v>36</v>
      </c>
      <c r="B663" s="4"/>
      <c r="C663" s="4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F663" s="22"/>
    </row>
    <row r="664" spans="1:32" ht="15">
      <c r="A664" s="17" t="s">
        <v>55</v>
      </c>
      <c r="B664" s="4">
        <v>97822579</v>
      </c>
      <c r="C664" s="4" t="s">
        <v>34</v>
      </c>
      <c r="D664" s="4">
        <v>200</v>
      </c>
      <c r="E664" s="4">
        <v>200</v>
      </c>
      <c r="F664" s="4">
        <v>200</v>
      </c>
      <c r="G664" s="4">
        <v>200</v>
      </c>
      <c r="H664" s="4">
        <v>150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950</v>
      </c>
      <c r="AF664" s="22"/>
    </row>
    <row r="665" spans="1:32" ht="15">
      <c r="A665" s="17" t="s">
        <v>55</v>
      </c>
      <c r="B665" s="4">
        <v>97822995</v>
      </c>
      <c r="C665" s="4" t="s">
        <v>34</v>
      </c>
      <c r="D665" s="4">
        <v>50</v>
      </c>
      <c r="E665" s="4">
        <v>50</v>
      </c>
      <c r="F665" s="4">
        <v>50</v>
      </c>
      <c r="G665" s="4">
        <v>50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200</v>
      </c>
      <c r="AF665" s="22"/>
    </row>
    <row r="666" spans="1:32" ht="15">
      <c r="A666" s="17" t="s">
        <v>55</v>
      </c>
      <c r="B666" s="4">
        <v>97823079</v>
      </c>
      <c r="C666" s="4" t="s">
        <v>34</v>
      </c>
      <c r="D666" s="4">
        <v>0</v>
      </c>
      <c r="E666" s="4">
        <v>50</v>
      </c>
      <c r="F666" s="4">
        <v>50</v>
      </c>
      <c r="G666" s="4">
        <v>30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130</v>
      </c>
      <c r="AF666" s="22"/>
    </row>
    <row r="667" spans="1:32" ht="15">
      <c r="A667" s="17" t="s">
        <v>55</v>
      </c>
      <c r="B667" s="4">
        <v>97823230</v>
      </c>
      <c r="C667" s="4" t="s">
        <v>34</v>
      </c>
      <c r="D667" s="4">
        <v>0</v>
      </c>
      <c r="E667" s="4">
        <v>0</v>
      </c>
      <c r="F667" s="4">
        <v>0</v>
      </c>
      <c r="G667" s="4">
        <v>50</v>
      </c>
      <c r="H667" s="4">
        <v>50</v>
      </c>
      <c r="I667" s="4">
        <v>50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150</v>
      </c>
      <c r="AF667" s="22"/>
    </row>
    <row r="668" spans="1:32" ht="15">
      <c r="A668" s="17" t="s">
        <v>55</v>
      </c>
      <c r="B668" s="4">
        <v>97826778</v>
      </c>
      <c r="C668" s="4" t="s">
        <v>34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50</v>
      </c>
      <c r="K668" s="4">
        <v>50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100</v>
      </c>
      <c r="AF668" s="22"/>
    </row>
    <row r="669" spans="1:32" ht="15">
      <c r="A669" s="17" t="s">
        <v>55</v>
      </c>
      <c r="B669" s="4">
        <v>97827589</v>
      </c>
      <c r="C669" s="4" t="s">
        <v>34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25</v>
      </c>
      <c r="N669" s="4">
        <v>25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50</v>
      </c>
      <c r="AF669" s="22"/>
    </row>
    <row r="670" spans="1:32" ht="15">
      <c r="A670" s="17" t="s">
        <v>55</v>
      </c>
      <c r="B670" s="4">
        <v>97828706</v>
      </c>
      <c r="C670" s="4" t="s">
        <v>34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13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13</v>
      </c>
      <c r="AF670" s="22"/>
    </row>
    <row r="671" spans="1:32" ht="15">
      <c r="A671" s="17" t="s">
        <v>55</v>
      </c>
      <c r="B671" s="4">
        <v>97828711</v>
      </c>
      <c r="C671" s="4" t="s">
        <v>34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17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17</v>
      </c>
      <c r="AF671" s="22"/>
    </row>
    <row r="672" spans="1:32" ht="15">
      <c r="A672" s="17" t="s">
        <v>55</v>
      </c>
      <c r="B672" s="4">
        <v>97828980</v>
      </c>
      <c r="C672" s="4" t="s">
        <v>34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12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12</v>
      </c>
      <c r="AF672" s="22"/>
    </row>
    <row r="673" spans="1:32" ht="15">
      <c r="A673" s="17" t="s">
        <v>55</v>
      </c>
      <c r="B673" s="4">
        <v>97828993</v>
      </c>
      <c r="C673" s="4" t="s">
        <v>34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8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8</v>
      </c>
      <c r="AF673" s="22"/>
    </row>
    <row r="674" spans="1:32" ht="15">
      <c r="A674" s="17" t="s">
        <v>55</v>
      </c>
      <c r="B674" s="4">
        <v>97829012</v>
      </c>
      <c r="C674" s="4" t="s">
        <v>34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25</v>
      </c>
      <c r="S674" s="4">
        <v>25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50</v>
      </c>
      <c r="AF674" s="22"/>
    </row>
    <row r="675" spans="1:32" ht="15">
      <c r="A675" s="17" t="s">
        <v>55</v>
      </c>
      <c r="B675" s="4">
        <v>97829058</v>
      </c>
      <c r="C675" s="4" t="s">
        <v>34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158</v>
      </c>
      <c r="U675" s="4">
        <v>158</v>
      </c>
      <c r="V675" s="4">
        <v>158</v>
      </c>
      <c r="W675" s="4">
        <v>158</v>
      </c>
      <c r="X675" s="4">
        <v>158</v>
      </c>
      <c r="Y675" s="4">
        <v>0</v>
      </c>
      <c r="Z675" s="4">
        <v>0</v>
      </c>
      <c r="AA675" s="4">
        <v>0</v>
      </c>
      <c r="AB675" s="4">
        <v>790</v>
      </c>
      <c r="AF675" s="22"/>
    </row>
    <row r="676" spans="1:32" ht="15">
      <c r="A676" s="18"/>
      <c r="B676" s="19"/>
      <c r="C676" s="19" t="s">
        <v>35</v>
      </c>
      <c r="D676" s="20">
        <v>250</v>
      </c>
      <c r="E676" s="20">
        <v>300</v>
      </c>
      <c r="F676" s="20">
        <v>300</v>
      </c>
      <c r="G676" s="20">
        <v>330</v>
      </c>
      <c r="H676" s="20">
        <v>200</v>
      </c>
      <c r="I676" s="20">
        <v>50</v>
      </c>
      <c r="J676" s="20">
        <v>50</v>
      </c>
      <c r="K676" s="20">
        <v>50</v>
      </c>
      <c r="L676" s="20">
        <v>0</v>
      </c>
      <c r="M676" s="20">
        <v>25</v>
      </c>
      <c r="N676" s="20">
        <v>25</v>
      </c>
      <c r="O676" s="20">
        <v>0</v>
      </c>
      <c r="P676" s="20">
        <v>25</v>
      </c>
      <c r="Q676" s="20">
        <v>25</v>
      </c>
      <c r="R676" s="20">
        <v>25</v>
      </c>
      <c r="S676" s="20">
        <v>25</v>
      </c>
      <c r="T676" s="20">
        <v>158</v>
      </c>
      <c r="U676" s="20">
        <v>158</v>
      </c>
      <c r="V676" s="20">
        <v>158</v>
      </c>
      <c r="W676" s="20">
        <v>158</v>
      </c>
      <c r="X676" s="20">
        <v>158</v>
      </c>
      <c r="Y676" s="20">
        <v>0</v>
      </c>
      <c r="Z676" s="20">
        <v>0</v>
      </c>
      <c r="AA676" s="20">
        <v>0</v>
      </c>
      <c r="AB676" s="20">
        <v>2470</v>
      </c>
      <c r="AF676" s="22"/>
    </row>
    <row r="677" spans="1:32" ht="15">
      <c r="A677" s="5" t="s">
        <v>37</v>
      </c>
      <c r="B677" s="8"/>
      <c r="C677" s="8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F677" s="22"/>
    </row>
    <row r="678" spans="1:32" ht="15">
      <c r="A678" s="6" t="s">
        <v>55</v>
      </c>
      <c r="B678" s="8">
        <v>97822579</v>
      </c>
      <c r="C678" s="8" t="s">
        <v>34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  <c r="Z678" s="8">
        <v>0</v>
      </c>
      <c r="AA678" s="8">
        <v>0</v>
      </c>
      <c r="AB678" s="8">
        <v>0</v>
      </c>
      <c r="AF678" s="22"/>
    </row>
    <row r="679" spans="1:32" ht="15">
      <c r="A679" s="6" t="s">
        <v>55</v>
      </c>
      <c r="B679" s="8">
        <v>97822579</v>
      </c>
      <c r="C679" s="8" t="s">
        <v>34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0</v>
      </c>
      <c r="U679" s="8">
        <v>0</v>
      </c>
      <c r="V679" s="8">
        <v>0</v>
      </c>
      <c r="W679" s="8">
        <v>0</v>
      </c>
      <c r="X679" s="8">
        <v>0</v>
      </c>
      <c r="Y679" s="8">
        <v>0</v>
      </c>
      <c r="Z679" s="8">
        <v>0</v>
      </c>
      <c r="AA679" s="8">
        <v>0</v>
      </c>
      <c r="AB679" s="8">
        <v>0</v>
      </c>
      <c r="AF679" s="22"/>
    </row>
    <row r="680" spans="1:32" ht="15">
      <c r="A680" s="6" t="s">
        <v>55</v>
      </c>
      <c r="B680" s="8">
        <v>97822579</v>
      </c>
      <c r="C680" s="8" t="s">
        <v>34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v>0</v>
      </c>
      <c r="AA680" s="8">
        <v>0</v>
      </c>
      <c r="AB680" s="8">
        <v>0</v>
      </c>
      <c r="AF680" s="22"/>
    </row>
    <row r="681" spans="1:32" ht="15">
      <c r="A681" s="6" t="s">
        <v>55</v>
      </c>
      <c r="B681" s="8">
        <v>97822579</v>
      </c>
      <c r="C681" s="8" t="s">
        <v>34</v>
      </c>
      <c r="D681" s="8">
        <v>100</v>
      </c>
      <c r="E681" s="8">
        <v>135</v>
      </c>
      <c r="F681" s="8">
        <v>175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>
        <v>0</v>
      </c>
      <c r="W681" s="8">
        <v>0</v>
      </c>
      <c r="X681" s="8">
        <v>0</v>
      </c>
      <c r="Y681" s="8">
        <v>0</v>
      </c>
      <c r="Z681" s="8">
        <v>0</v>
      </c>
      <c r="AA681" s="8">
        <v>0</v>
      </c>
      <c r="AB681" s="8">
        <v>410</v>
      </c>
      <c r="AF681" s="22"/>
    </row>
    <row r="682" spans="1:32" ht="15">
      <c r="A682" s="6" t="s">
        <v>55</v>
      </c>
      <c r="B682" s="8">
        <v>97822579</v>
      </c>
      <c r="C682" s="8" t="s">
        <v>34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>
        <v>0</v>
      </c>
      <c r="W682" s="8">
        <v>0</v>
      </c>
      <c r="X682" s="8">
        <v>0</v>
      </c>
      <c r="Y682" s="8">
        <v>0</v>
      </c>
      <c r="Z682" s="8">
        <v>0</v>
      </c>
      <c r="AA682" s="8">
        <v>0</v>
      </c>
      <c r="AB682" s="8">
        <v>0</v>
      </c>
      <c r="AF682" s="22"/>
    </row>
    <row r="683" spans="1:32" ht="15">
      <c r="A683" s="6" t="s">
        <v>55</v>
      </c>
      <c r="B683" s="8">
        <v>97822579</v>
      </c>
      <c r="C683" s="8" t="s">
        <v>34</v>
      </c>
      <c r="D683" s="8">
        <v>100</v>
      </c>
      <c r="E683" s="8">
        <v>65</v>
      </c>
      <c r="F683" s="8">
        <v>25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  <c r="Z683" s="8">
        <v>0</v>
      </c>
      <c r="AA683" s="8">
        <v>0</v>
      </c>
      <c r="AB683" s="8">
        <v>190</v>
      </c>
      <c r="AF683" s="22"/>
    </row>
    <row r="684" spans="1:32" ht="15">
      <c r="A684" s="6" t="s">
        <v>55</v>
      </c>
      <c r="B684" s="8">
        <v>97822579</v>
      </c>
      <c r="C684" s="8" t="s">
        <v>34</v>
      </c>
      <c r="D684" s="8">
        <v>0</v>
      </c>
      <c r="E684" s="8">
        <v>0</v>
      </c>
      <c r="F684" s="8">
        <v>0</v>
      </c>
      <c r="G684" s="8">
        <v>10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  <c r="Z684" s="8">
        <v>0</v>
      </c>
      <c r="AA684" s="8">
        <v>0</v>
      </c>
      <c r="AB684" s="8">
        <v>10</v>
      </c>
      <c r="AF684" s="22"/>
    </row>
    <row r="685" spans="1:32" ht="15">
      <c r="A685" s="6" t="s">
        <v>55</v>
      </c>
      <c r="B685" s="8">
        <v>97822579</v>
      </c>
      <c r="C685" s="8" t="s">
        <v>34</v>
      </c>
      <c r="D685" s="8">
        <v>0</v>
      </c>
      <c r="E685" s="8">
        <v>0</v>
      </c>
      <c r="F685" s="8">
        <v>0</v>
      </c>
      <c r="G685" s="8">
        <v>0</v>
      </c>
      <c r="H685" s="8">
        <v>60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>
        <v>0</v>
      </c>
      <c r="W685" s="8">
        <v>0</v>
      </c>
      <c r="X685" s="8">
        <v>0</v>
      </c>
      <c r="Y685" s="8">
        <v>0</v>
      </c>
      <c r="Z685" s="8">
        <v>0</v>
      </c>
      <c r="AA685" s="8">
        <v>0</v>
      </c>
      <c r="AB685" s="8">
        <v>60</v>
      </c>
      <c r="AF685" s="22"/>
    </row>
    <row r="686" spans="1:32" ht="15">
      <c r="A686" s="6" t="s">
        <v>55</v>
      </c>
      <c r="B686" s="8">
        <v>97822579</v>
      </c>
      <c r="C686" s="8" t="s">
        <v>34</v>
      </c>
      <c r="D686" s="8">
        <v>0</v>
      </c>
      <c r="E686" s="8">
        <v>0</v>
      </c>
      <c r="F686" s="8">
        <v>0</v>
      </c>
      <c r="G686" s="8">
        <v>190</v>
      </c>
      <c r="H686" s="8">
        <v>90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0</v>
      </c>
      <c r="W686" s="8">
        <v>0</v>
      </c>
      <c r="X686" s="8">
        <v>0</v>
      </c>
      <c r="Y686" s="8">
        <v>0</v>
      </c>
      <c r="Z686" s="8">
        <v>0</v>
      </c>
      <c r="AA686" s="8">
        <v>0</v>
      </c>
      <c r="AB686" s="8">
        <v>280</v>
      </c>
      <c r="AF686" s="22"/>
    </row>
    <row r="687" spans="1:32" ht="15">
      <c r="A687" s="6" t="s">
        <v>55</v>
      </c>
      <c r="B687" s="8">
        <v>97822995</v>
      </c>
      <c r="C687" s="8" t="s">
        <v>34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>
        <v>0</v>
      </c>
      <c r="W687" s="8">
        <v>0</v>
      </c>
      <c r="X687" s="8">
        <v>0</v>
      </c>
      <c r="Y687" s="8">
        <v>0</v>
      </c>
      <c r="Z687" s="8">
        <v>0</v>
      </c>
      <c r="AA687" s="8">
        <v>0</v>
      </c>
      <c r="AB687" s="8">
        <v>0</v>
      </c>
      <c r="AF687" s="22"/>
    </row>
    <row r="688" spans="1:32" ht="15">
      <c r="A688" s="6" t="s">
        <v>55</v>
      </c>
      <c r="B688" s="8">
        <v>97822995</v>
      </c>
      <c r="C688" s="8" t="s">
        <v>34</v>
      </c>
      <c r="D688" s="8">
        <v>50</v>
      </c>
      <c r="E688" s="8">
        <v>50</v>
      </c>
      <c r="F688" s="8">
        <v>50</v>
      </c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>
        <v>0</v>
      </c>
      <c r="W688" s="8">
        <v>0</v>
      </c>
      <c r="X688" s="8">
        <v>0</v>
      </c>
      <c r="Y688" s="8">
        <v>0</v>
      </c>
      <c r="Z688" s="8">
        <v>0</v>
      </c>
      <c r="AA688" s="8">
        <v>0</v>
      </c>
      <c r="AB688" s="8">
        <v>150</v>
      </c>
      <c r="AF688" s="22"/>
    </row>
    <row r="689" spans="1:32" ht="15">
      <c r="A689" s="6" t="s">
        <v>55</v>
      </c>
      <c r="B689" s="8">
        <v>97822995</v>
      </c>
      <c r="C689" s="8" t="s">
        <v>34</v>
      </c>
      <c r="D689" s="8">
        <v>0</v>
      </c>
      <c r="E689" s="8">
        <v>0</v>
      </c>
      <c r="F689" s="8">
        <v>0</v>
      </c>
      <c r="G689" s="8">
        <v>50</v>
      </c>
      <c r="H689" s="8">
        <v>0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0</v>
      </c>
      <c r="X689" s="8">
        <v>0</v>
      </c>
      <c r="Y689" s="8">
        <v>0</v>
      </c>
      <c r="Z689" s="8">
        <v>0</v>
      </c>
      <c r="AA689" s="8">
        <v>0</v>
      </c>
      <c r="AB689" s="8">
        <v>50</v>
      </c>
      <c r="AF689" s="22"/>
    </row>
    <row r="690" spans="1:32" ht="15">
      <c r="A690" s="6" t="s">
        <v>55</v>
      </c>
      <c r="B690" s="8">
        <v>97823079</v>
      </c>
      <c r="C690" s="8" t="s">
        <v>34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0</v>
      </c>
      <c r="X690" s="8">
        <v>0</v>
      </c>
      <c r="Y690" s="8">
        <v>0</v>
      </c>
      <c r="Z690" s="8">
        <v>0</v>
      </c>
      <c r="AA690" s="8">
        <v>0</v>
      </c>
      <c r="AB690" s="8">
        <v>0</v>
      </c>
      <c r="AF690" s="22"/>
    </row>
    <row r="691" spans="1:32" ht="15">
      <c r="A691" s="6" t="s">
        <v>55</v>
      </c>
      <c r="B691" s="8">
        <v>97823079</v>
      </c>
      <c r="C691" s="8" t="s">
        <v>34</v>
      </c>
      <c r="D691" s="8">
        <v>0</v>
      </c>
      <c r="E691" s="8">
        <v>0</v>
      </c>
      <c r="F691" s="8">
        <v>50</v>
      </c>
      <c r="G691" s="8">
        <v>30</v>
      </c>
      <c r="H691" s="8">
        <v>0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0</v>
      </c>
      <c r="X691" s="8">
        <v>0</v>
      </c>
      <c r="Y691" s="8">
        <v>0</v>
      </c>
      <c r="Z691" s="8">
        <v>0</v>
      </c>
      <c r="AA691" s="8">
        <v>0</v>
      </c>
      <c r="AB691" s="8">
        <v>80</v>
      </c>
      <c r="AF691" s="22"/>
    </row>
    <row r="692" spans="1:32" ht="15">
      <c r="A692" s="6" t="s">
        <v>55</v>
      </c>
      <c r="B692" s="8">
        <v>97823230</v>
      </c>
      <c r="C692" s="8" t="s">
        <v>34</v>
      </c>
      <c r="D692" s="8">
        <v>0</v>
      </c>
      <c r="E692" s="8">
        <v>0</v>
      </c>
      <c r="F692" s="8">
        <v>0</v>
      </c>
      <c r="G692" s="8">
        <v>50</v>
      </c>
      <c r="H692" s="8">
        <v>50</v>
      </c>
      <c r="I692" s="8">
        <v>50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0</v>
      </c>
      <c r="Y692" s="8">
        <v>0</v>
      </c>
      <c r="Z692" s="8">
        <v>0</v>
      </c>
      <c r="AA692" s="8">
        <v>0</v>
      </c>
      <c r="AB692" s="8">
        <v>150</v>
      </c>
      <c r="AF692" s="22"/>
    </row>
    <row r="693" spans="1:32" ht="15">
      <c r="A693" s="6" t="s">
        <v>55</v>
      </c>
      <c r="B693" s="8">
        <v>97826778</v>
      </c>
      <c r="C693" s="8" t="s">
        <v>34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50</v>
      </c>
      <c r="K693" s="8">
        <v>50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8">
        <v>0</v>
      </c>
      <c r="X693" s="8">
        <v>0</v>
      </c>
      <c r="Y693" s="8">
        <v>0</v>
      </c>
      <c r="Z693" s="8">
        <v>0</v>
      </c>
      <c r="AA693" s="8">
        <v>0</v>
      </c>
      <c r="AB693" s="8">
        <v>100</v>
      </c>
      <c r="AF693" s="22"/>
    </row>
    <row r="694" spans="1:32" ht="15">
      <c r="A694" s="6" t="s">
        <v>55</v>
      </c>
      <c r="B694" s="8">
        <v>97827589</v>
      </c>
      <c r="C694" s="8" t="s">
        <v>34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25</v>
      </c>
      <c r="N694" s="8">
        <v>25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0</v>
      </c>
      <c r="X694" s="8">
        <v>0</v>
      </c>
      <c r="Y694" s="8">
        <v>0</v>
      </c>
      <c r="Z694" s="8">
        <v>0</v>
      </c>
      <c r="AA694" s="8">
        <v>0</v>
      </c>
      <c r="AB694" s="8">
        <v>50</v>
      </c>
      <c r="AF694" s="22"/>
    </row>
    <row r="695" spans="1:32" ht="15">
      <c r="A695" s="6" t="s">
        <v>55</v>
      </c>
      <c r="B695" s="8">
        <v>97828706</v>
      </c>
      <c r="C695" s="8" t="s">
        <v>34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0</v>
      </c>
      <c r="P695" s="8">
        <v>13</v>
      </c>
      <c r="Q695" s="8">
        <v>0</v>
      </c>
      <c r="R695" s="8">
        <v>0</v>
      </c>
      <c r="S695" s="8">
        <v>0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8">
        <v>0</v>
      </c>
      <c r="Z695" s="8">
        <v>0</v>
      </c>
      <c r="AA695" s="8">
        <v>0</v>
      </c>
      <c r="AB695" s="8">
        <v>13</v>
      </c>
      <c r="AF695" s="22"/>
    </row>
    <row r="696" spans="1:32" ht="15">
      <c r="A696" s="6" t="s">
        <v>55</v>
      </c>
      <c r="B696" s="8">
        <v>97828711</v>
      </c>
      <c r="C696" s="8" t="s">
        <v>34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8">
        <v>17</v>
      </c>
      <c r="R696" s="8">
        <v>0</v>
      </c>
      <c r="S696" s="8">
        <v>0</v>
      </c>
      <c r="T696" s="8">
        <v>0</v>
      </c>
      <c r="U696" s="8">
        <v>0</v>
      </c>
      <c r="V696" s="8">
        <v>0</v>
      </c>
      <c r="W696" s="8">
        <v>0</v>
      </c>
      <c r="X696" s="8">
        <v>0</v>
      </c>
      <c r="Y696" s="8">
        <v>0</v>
      </c>
      <c r="Z696" s="8">
        <v>0</v>
      </c>
      <c r="AA696" s="8">
        <v>0</v>
      </c>
      <c r="AB696" s="8">
        <v>17</v>
      </c>
      <c r="AF696" s="22"/>
    </row>
    <row r="697" spans="1:32" ht="15">
      <c r="A697" s="6" t="s">
        <v>55</v>
      </c>
      <c r="B697" s="8">
        <v>97828980</v>
      </c>
      <c r="C697" s="8" t="s">
        <v>34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12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>
        <v>0</v>
      </c>
      <c r="W697" s="8">
        <v>0</v>
      </c>
      <c r="X697" s="8">
        <v>0</v>
      </c>
      <c r="Y697" s="8">
        <v>0</v>
      </c>
      <c r="Z697" s="8">
        <v>0</v>
      </c>
      <c r="AA697" s="8">
        <v>0</v>
      </c>
      <c r="AB697" s="8">
        <v>12</v>
      </c>
      <c r="AF697" s="22"/>
    </row>
    <row r="698" spans="1:32" ht="15">
      <c r="A698" s="6" t="s">
        <v>55</v>
      </c>
      <c r="B698" s="8">
        <v>97828993</v>
      </c>
      <c r="C698" s="8" t="s">
        <v>34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8">
        <v>8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v>0</v>
      </c>
      <c r="AA698" s="8">
        <v>0</v>
      </c>
      <c r="AB698" s="8">
        <v>8</v>
      </c>
      <c r="AF698" s="22"/>
    </row>
    <row r="699" spans="1:32" ht="15">
      <c r="A699" s="6" t="s">
        <v>55</v>
      </c>
      <c r="B699" s="8">
        <v>97829012</v>
      </c>
      <c r="C699" s="8" t="s">
        <v>34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25</v>
      </c>
      <c r="S699" s="8">
        <v>25</v>
      </c>
      <c r="T699" s="8">
        <v>0</v>
      </c>
      <c r="U699" s="8">
        <v>0</v>
      </c>
      <c r="V699" s="8">
        <v>0</v>
      </c>
      <c r="W699" s="8">
        <v>0</v>
      </c>
      <c r="X699" s="8">
        <v>0</v>
      </c>
      <c r="Y699" s="8">
        <v>0</v>
      </c>
      <c r="Z699" s="8">
        <v>0</v>
      </c>
      <c r="AA699" s="8">
        <v>0</v>
      </c>
      <c r="AB699" s="8">
        <v>50</v>
      </c>
      <c r="AF699" s="22"/>
    </row>
    <row r="700" spans="1:32" ht="15">
      <c r="A700" s="6" t="s">
        <v>55</v>
      </c>
      <c r="B700" s="8">
        <v>97829058</v>
      </c>
      <c r="C700" s="8" t="s">
        <v>34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0</v>
      </c>
      <c r="T700" s="8">
        <v>0</v>
      </c>
      <c r="U700" s="8">
        <v>3</v>
      </c>
      <c r="V700" s="8">
        <v>13</v>
      </c>
      <c r="W700" s="8">
        <v>91</v>
      </c>
      <c r="X700" s="8">
        <v>89</v>
      </c>
      <c r="Y700" s="8">
        <v>0</v>
      </c>
      <c r="Z700" s="8">
        <v>0</v>
      </c>
      <c r="AA700" s="8">
        <v>0</v>
      </c>
      <c r="AB700" s="8">
        <v>196</v>
      </c>
      <c r="AF700" s="22"/>
    </row>
    <row r="701" spans="1:32" ht="15">
      <c r="A701" s="6" t="s">
        <v>55</v>
      </c>
      <c r="B701" s="8">
        <v>97829058</v>
      </c>
      <c r="C701" s="8" t="s">
        <v>34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107</v>
      </c>
      <c r="V701" s="8">
        <v>103</v>
      </c>
      <c r="W701" s="8">
        <v>59</v>
      </c>
      <c r="X701" s="8">
        <v>69</v>
      </c>
      <c r="Y701" s="8">
        <v>0</v>
      </c>
      <c r="Z701" s="8">
        <v>0</v>
      </c>
      <c r="AA701" s="8">
        <v>0</v>
      </c>
      <c r="AB701" s="8">
        <v>338</v>
      </c>
      <c r="AF701" s="22"/>
    </row>
    <row r="702" spans="1:32" ht="15">
      <c r="A702" s="18"/>
      <c r="B702" s="19"/>
      <c r="C702" s="19" t="s">
        <v>35</v>
      </c>
      <c r="D702" s="20">
        <v>250</v>
      </c>
      <c r="E702" s="20">
        <v>250</v>
      </c>
      <c r="F702" s="20">
        <v>300</v>
      </c>
      <c r="G702" s="20">
        <v>330</v>
      </c>
      <c r="H702" s="20">
        <v>200</v>
      </c>
      <c r="I702" s="20">
        <v>50</v>
      </c>
      <c r="J702" s="20">
        <v>50</v>
      </c>
      <c r="K702" s="20">
        <v>50</v>
      </c>
      <c r="L702" s="20">
        <v>0</v>
      </c>
      <c r="M702" s="20">
        <v>25</v>
      </c>
      <c r="N702" s="20">
        <v>25</v>
      </c>
      <c r="O702" s="20">
        <v>0</v>
      </c>
      <c r="P702" s="20">
        <v>25</v>
      </c>
      <c r="Q702" s="20">
        <v>25</v>
      </c>
      <c r="R702" s="20">
        <v>25</v>
      </c>
      <c r="S702" s="20">
        <v>25</v>
      </c>
      <c r="T702" s="20">
        <v>0</v>
      </c>
      <c r="U702" s="20">
        <v>110</v>
      </c>
      <c r="V702" s="20">
        <v>116</v>
      </c>
      <c r="W702" s="20">
        <v>150</v>
      </c>
      <c r="X702" s="20">
        <v>158</v>
      </c>
      <c r="Y702" s="20">
        <v>0</v>
      </c>
      <c r="Z702" s="20">
        <v>0</v>
      </c>
      <c r="AA702" s="20">
        <v>0</v>
      </c>
      <c r="AB702" s="20">
        <v>2164</v>
      </c>
      <c r="AF702" s="22"/>
    </row>
    <row r="703" spans="1:32" ht="15">
      <c r="A703" s="3" t="s">
        <v>40</v>
      </c>
      <c r="B703" s="4"/>
      <c r="C703" s="4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F703" s="22"/>
    </row>
    <row r="704" spans="1:32" ht="15">
      <c r="A704" s="3" t="s">
        <v>36</v>
      </c>
      <c r="B704" s="4"/>
      <c r="C704" s="4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F704" s="22"/>
    </row>
    <row r="705" spans="1:32" ht="15">
      <c r="A705" s="17" t="s">
        <v>55</v>
      </c>
      <c r="B705" s="4" t="s">
        <v>41</v>
      </c>
      <c r="C705" s="4" t="s">
        <v>40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F705" s="22"/>
    </row>
    <row r="706" spans="1:32" ht="15">
      <c r="A706" s="18"/>
      <c r="B706" s="19"/>
      <c r="C706" s="19" t="s">
        <v>35</v>
      </c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  <c r="V706" s="20">
        <v>0</v>
      </c>
      <c r="W706" s="20">
        <v>0</v>
      </c>
      <c r="X706" s="20">
        <v>0</v>
      </c>
      <c r="Y706" s="20">
        <v>0</v>
      </c>
      <c r="Z706" s="20">
        <v>0</v>
      </c>
      <c r="AA706" s="20">
        <v>0</v>
      </c>
      <c r="AB706" s="20">
        <v>0</v>
      </c>
      <c r="AF706" s="22"/>
    </row>
    <row r="707" spans="1:32" ht="15">
      <c r="A707" s="5" t="s">
        <v>37</v>
      </c>
      <c r="B707" s="8"/>
      <c r="C707" s="8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F707" s="22"/>
    </row>
    <row r="708" spans="1:32" ht="15">
      <c r="A708" s="6" t="s">
        <v>55</v>
      </c>
      <c r="B708" s="8" t="s">
        <v>41</v>
      </c>
      <c r="C708" s="8" t="s">
        <v>40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>
        <v>0</v>
      </c>
      <c r="T708" s="8">
        <v>0</v>
      </c>
      <c r="U708" s="8">
        <v>0</v>
      </c>
      <c r="V708" s="8">
        <v>0</v>
      </c>
      <c r="W708" s="8">
        <v>0</v>
      </c>
      <c r="X708" s="8">
        <v>0</v>
      </c>
      <c r="Y708" s="8">
        <v>0</v>
      </c>
      <c r="Z708" s="8">
        <v>0</v>
      </c>
      <c r="AA708" s="8">
        <v>0</v>
      </c>
      <c r="AB708" s="8">
        <v>0</v>
      </c>
      <c r="AF708" s="22"/>
    </row>
    <row r="709" spans="1:32" ht="15">
      <c r="A709" s="18"/>
      <c r="B709" s="19"/>
      <c r="C709" s="19" t="s">
        <v>35</v>
      </c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0</v>
      </c>
      <c r="U709" s="20">
        <v>0</v>
      </c>
      <c r="V709" s="20">
        <v>0</v>
      </c>
      <c r="W709" s="20">
        <v>0</v>
      </c>
      <c r="X709" s="20">
        <v>0</v>
      </c>
      <c r="Y709" s="20">
        <v>0</v>
      </c>
      <c r="Z709" s="20">
        <v>0</v>
      </c>
      <c r="AA709" s="20">
        <v>0</v>
      </c>
      <c r="AB709" s="20">
        <v>0</v>
      </c>
      <c r="AF709" s="22"/>
    </row>
    <row r="710" spans="1:32" ht="15">
      <c r="A710" s="3" t="s">
        <v>42</v>
      </c>
      <c r="B710" s="4"/>
      <c r="C710" s="4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F710" s="22"/>
    </row>
    <row r="711" spans="1:32" ht="15">
      <c r="A711" s="3" t="s">
        <v>36</v>
      </c>
      <c r="B711" s="4"/>
      <c r="C711" s="4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F711" s="22"/>
    </row>
    <row r="712" spans="1:32" ht="15">
      <c r="A712" s="17" t="s">
        <v>55</v>
      </c>
      <c r="B712" s="4" t="s">
        <v>41</v>
      </c>
      <c r="C712" s="4" t="s">
        <v>42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F712" s="22"/>
    </row>
    <row r="713" spans="1:32" ht="15">
      <c r="A713" s="18"/>
      <c r="B713" s="19"/>
      <c r="C713" s="19" t="s">
        <v>35</v>
      </c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20">
        <v>0</v>
      </c>
      <c r="L713" s="20">
        <v>0</v>
      </c>
      <c r="M713" s="20">
        <v>0</v>
      </c>
      <c r="N713" s="20">
        <v>0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0</v>
      </c>
      <c r="U713" s="20">
        <v>0</v>
      </c>
      <c r="V713" s="20">
        <v>0</v>
      </c>
      <c r="W713" s="20">
        <v>0</v>
      </c>
      <c r="X713" s="20">
        <v>0</v>
      </c>
      <c r="Y713" s="20">
        <v>0</v>
      </c>
      <c r="Z713" s="20">
        <v>0</v>
      </c>
      <c r="AA713" s="20">
        <v>0</v>
      </c>
      <c r="AB713" s="20">
        <v>0</v>
      </c>
      <c r="AF713" s="22"/>
    </row>
    <row r="714" spans="1:32" ht="15">
      <c r="A714" s="5" t="s">
        <v>37</v>
      </c>
      <c r="B714" s="8"/>
      <c r="C714" s="8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F714" s="22"/>
    </row>
    <row r="715" spans="1:32" ht="15">
      <c r="A715" s="6" t="s">
        <v>55</v>
      </c>
      <c r="B715" s="8" t="s">
        <v>41</v>
      </c>
      <c r="C715" s="8" t="s">
        <v>42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8">
        <v>0</v>
      </c>
      <c r="X715" s="8">
        <v>0</v>
      </c>
      <c r="Y715" s="8">
        <v>0</v>
      </c>
      <c r="Z715" s="8">
        <v>0</v>
      </c>
      <c r="AA715" s="8">
        <v>0</v>
      </c>
      <c r="AB715" s="8">
        <v>0</v>
      </c>
      <c r="AF715" s="22"/>
    </row>
    <row r="716" spans="1:32" ht="15">
      <c r="A716" s="18"/>
      <c r="B716" s="19"/>
      <c r="C716" s="19" t="s">
        <v>35</v>
      </c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0</v>
      </c>
      <c r="U716" s="20">
        <v>0</v>
      </c>
      <c r="V716" s="20">
        <v>0</v>
      </c>
      <c r="W716" s="20">
        <v>0</v>
      </c>
      <c r="X716" s="20">
        <v>0</v>
      </c>
      <c r="Y716" s="20">
        <v>0</v>
      </c>
      <c r="Z716" s="20">
        <v>0</v>
      </c>
      <c r="AA716" s="20">
        <v>0</v>
      </c>
      <c r="AB716" s="20">
        <v>0</v>
      </c>
      <c r="AF716" s="22"/>
    </row>
    <row r="717" spans="1:32" ht="15">
      <c r="A717" s="3" t="s">
        <v>43</v>
      </c>
      <c r="B717" s="4"/>
      <c r="C717" s="4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F717" s="22"/>
    </row>
    <row r="718" spans="1:32" ht="15">
      <c r="A718" s="3" t="s">
        <v>36</v>
      </c>
      <c r="B718" s="4"/>
      <c r="C718" s="4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F718" s="22"/>
    </row>
    <row r="719" spans="1:32" ht="15">
      <c r="A719" s="17" t="s">
        <v>55</v>
      </c>
      <c r="B719" s="4">
        <v>97819589</v>
      </c>
      <c r="C719" s="4" t="s">
        <v>43</v>
      </c>
      <c r="D719" s="4">
        <v>2</v>
      </c>
      <c r="E719" s="4">
        <v>9</v>
      </c>
      <c r="F719" s="4">
        <v>21</v>
      </c>
      <c r="G719" s="4">
        <v>32</v>
      </c>
      <c r="H719" s="4">
        <v>47</v>
      </c>
      <c r="I719" s="4">
        <v>87</v>
      </c>
      <c r="J719" s="4">
        <v>118</v>
      </c>
      <c r="K719" s="4">
        <v>119</v>
      </c>
      <c r="L719" s="4">
        <v>93</v>
      </c>
      <c r="M719" s="4">
        <v>68</v>
      </c>
      <c r="N719" s="4">
        <v>79</v>
      </c>
      <c r="O719" s="4">
        <v>0</v>
      </c>
      <c r="P719" s="4">
        <v>0</v>
      </c>
      <c r="Q719" s="4">
        <v>1</v>
      </c>
      <c r="R719" s="4">
        <v>30</v>
      </c>
      <c r="S719" s="4">
        <v>62</v>
      </c>
      <c r="T719" s="4">
        <v>65</v>
      </c>
      <c r="U719" s="4">
        <v>57</v>
      </c>
      <c r="V719" s="4">
        <v>45</v>
      </c>
      <c r="W719" s="4">
        <v>37</v>
      </c>
      <c r="X719" s="4">
        <v>29</v>
      </c>
      <c r="Y719" s="4">
        <v>4</v>
      </c>
      <c r="Z719" s="4">
        <v>0</v>
      </c>
      <c r="AA719" s="4">
        <v>0</v>
      </c>
      <c r="AB719" s="4">
        <v>1005</v>
      </c>
      <c r="AF719" s="22"/>
    </row>
    <row r="720" spans="1:32" ht="15">
      <c r="A720" s="17" t="s">
        <v>55</v>
      </c>
      <c r="B720" s="4">
        <v>97819669</v>
      </c>
      <c r="C720" s="4" t="s">
        <v>43</v>
      </c>
      <c r="D720" s="4">
        <v>5</v>
      </c>
      <c r="E720" s="4">
        <v>5</v>
      </c>
      <c r="F720" s="4">
        <v>5</v>
      </c>
      <c r="G720" s="4">
        <v>5</v>
      </c>
      <c r="H720" s="4">
        <v>5</v>
      </c>
      <c r="I720" s="4">
        <v>5</v>
      </c>
      <c r="J720" s="4">
        <v>5</v>
      </c>
      <c r="K720" s="4">
        <v>5</v>
      </c>
      <c r="L720" s="4">
        <v>5</v>
      </c>
      <c r="M720" s="4">
        <v>86</v>
      </c>
      <c r="N720" s="4">
        <v>86</v>
      </c>
      <c r="O720" s="4">
        <v>0</v>
      </c>
      <c r="P720" s="4">
        <v>45</v>
      </c>
      <c r="Q720" s="4">
        <v>84</v>
      </c>
      <c r="R720" s="4">
        <v>84</v>
      </c>
      <c r="S720" s="4">
        <v>83</v>
      </c>
      <c r="T720" s="4">
        <v>83</v>
      </c>
      <c r="U720" s="4">
        <v>83</v>
      </c>
      <c r="V720" s="4">
        <v>87</v>
      </c>
      <c r="W720" s="4">
        <v>88</v>
      </c>
      <c r="X720" s="4">
        <v>90</v>
      </c>
      <c r="Y720" s="4">
        <v>5</v>
      </c>
      <c r="Z720" s="4">
        <v>0</v>
      </c>
      <c r="AA720" s="4">
        <v>0</v>
      </c>
      <c r="AB720" s="4">
        <v>949</v>
      </c>
      <c r="AF720" s="22"/>
    </row>
    <row r="721" spans="1:32" ht="15">
      <c r="A721" s="17" t="s">
        <v>55</v>
      </c>
      <c r="B721" s="4">
        <v>97819671</v>
      </c>
      <c r="C721" s="4" t="s">
        <v>43</v>
      </c>
      <c r="D721" s="4">
        <v>35</v>
      </c>
      <c r="E721" s="4">
        <v>35</v>
      </c>
      <c r="F721" s="4">
        <v>35</v>
      </c>
      <c r="G721" s="4">
        <v>35</v>
      </c>
      <c r="H721" s="4">
        <v>35</v>
      </c>
      <c r="I721" s="4">
        <v>60</v>
      </c>
      <c r="J721" s="4">
        <v>46</v>
      </c>
      <c r="K721" s="4">
        <v>45</v>
      </c>
      <c r="L721" s="4">
        <v>41</v>
      </c>
      <c r="M721" s="4">
        <v>40</v>
      </c>
      <c r="N721" s="4">
        <v>40</v>
      </c>
      <c r="O721" s="4">
        <v>29</v>
      </c>
      <c r="P721" s="4">
        <v>40</v>
      </c>
      <c r="Q721" s="4">
        <v>41</v>
      </c>
      <c r="R721" s="4">
        <v>40</v>
      </c>
      <c r="S721" s="4">
        <v>40</v>
      </c>
      <c r="T721" s="4">
        <v>40</v>
      </c>
      <c r="U721" s="4">
        <v>45</v>
      </c>
      <c r="V721" s="4">
        <v>55</v>
      </c>
      <c r="W721" s="4">
        <v>55</v>
      </c>
      <c r="X721" s="4">
        <v>55</v>
      </c>
      <c r="Y721" s="4">
        <v>56</v>
      </c>
      <c r="Z721" s="4">
        <v>26</v>
      </c>
      <c r="AA721" s="4">
        <v>0</v>
      </c>
      <c r="AB721" s="4">
        <v>969</v>
      </c>
      <c r="AF721" s="22"/>
    </row>
    <row r="722" spans="1:32" ht="15">
      <c r="A722" s="17" t="s">
        <v>55</v>
      </c>
      <c r="B722" s="4">
        <v>97820172</v>
      </c>
      <c r="C722" s="4" t="s">
        <v>43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1</v>
      </c>
      <c r="X722" s="4">
        <v>0</v>
      </c>
      <c r="Y722" s="4">
        <v>0</v>
      </c>
      <c r="Z722" s="4">
        <v>0</v>
      </c>
      <c r="AA722" s="4">
        <v>0</v>
      </c>
      <c r="AB722" s="4">
        <v>1</v>
      </c>
      <c r="AF722" s="22"/>
    </row>
    <row r="723" spans="1:32" ht="15">
      <c r="A723" s="17" t="s">
        <v>55</v>
      </c>
      <c r="B723" s="4">
        <v>97820465</v>
      </c>
      <c r="C723" s="4" t="s">
        <v>43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192</v>
      </c>
      <c r="P723" s="4">
        <v>193</v>
      </c>
      <c r="Q723" s="4">
        <v>195</v>
      </c>
      <c r="R723" s="4">
        <v>197</v>
      </c>
      <c r="S723" s="4">
        <v>200</v>
      </c>
      <c r="T723" s="4">
        <v>200</v>
      </c>
      <c r="U723" s="4">
        <v>200</v>
      </c>
      <c r="V723" s="4">
        <v>200</v>
      </c>
      <c r="W723" s="4">
        <v>200</v>
      </c>
      <c r="X723" s="4">
        <v>200</v>
      </c>
      <c r="Y723" s="4">
        <v>200</v>
      </c>
      <c r="Z723" s="4">
        <v>200</v>
      </c>
      <c r="AA723" s="4">
        <v>197</v>
      </c>
      <c r="AB723" s="4">
        <v>2574</v>
      </c>
      <c r="AF723" s="22"/>
    </row>
    <row r="724" spans="1:32" ht="15">
      <c r="A724" s="17" t="s">
        <v>55</v>
      </c>
      <c r="B724" s="4">
        <v>97822579</v>
      </c>
      <c r="C724" s="4" t="s">
        <v>43</v>
      </c>
      <c r="D724" s="4">
        <v>200</v>
      </c>
      <c r="E724" s="4">
        <v>200</v>
      </c>
      <c r="F724" s="4">
        <v>200</v>
      </c>
      <c r="G724" s="4">
        <v>200</v>
      </c>
      <c r="H724" s="4">
        <v>150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950</v>
      </c>
      <c r="AF724" s="22"/>
    </row>
    <row r="725" spans="1:32" ht="15">
      <c r="A725" s="17" t="s">
        <v>55</v>
      </c>
      <c r="B725" s="4">
        <v>97822995</v>
      </c>
      <c r="C725" s="4" t="s">
        <v>43</v>
      </c>
      <c r="D725" s="4">
        <v>50</v>
      </c>
      <c r="E725" s="4">
        <v>50</v>
      </c>
      <c r="F725" s="4">
        <v>50</v>
      </c>
      <c r="G725" s="4">
        <v>50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200</v>
      </c>
      <c r="AF725" s="22"/>
    </row>
    <row r="726" spans="1:32" ht="15">
      <c r="A726" s="17" t="s">
        <v>55</v>
      </c>
      <c r="B726" s="4">
        <v>97823079</v>
      </c>
      <c r="C726" s="4" t="s">
        <v>43</v>
      </c>
      <c r="D726" s="4">
        <v>0</v>
      </c>
      <c r="E726" s="4">
        <v>50</v>
      </c>
      <c r="F726" s="4">
        <v>50</v>
      </c>
      <c r="G726" s="4">
        <v>30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130</v>
      </c>
      <c r="AF726" s="22"/>
    </row>
    <row r="727" spans="1:32" ht="15">
      <c r="A727" s="17" t="s">
        <v>55</v>
      </c>
      <c r="B727" s="4">
        <v>97823230</v>
      </c>
      <c r="C727" s="4" t="s">
        <v>43</v>
      </c>
      <c r="D727" s="4">
        <v>0</v>
      </c>
      <c r="E727" s="4">
        <v>0</v>
      </c>
      <c r="F727" s="4">
        <v>0</v>
      </c>
      <c r="G727" s="4">
        <v>50</v>
      </c>
      <c r="H727" s="4">
        <v>50</v>
      </c>
      <c r="I727" s="4">
        <v>50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150</v>
      </c>
      <c r="AF727" s="22"/>
    </row>
    <row r="728" spans="1:32" ht="15">
      <c r="A728" s="17" t="s">
        <v>55</v>
      </c>
      <c r="B728" s="4">
        <v>97826778</v>
      </c>
      <c r="C728" s="4" t="s">
        <v>43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50</v>
      </c>
      <c r="K728" s="4">
        <v>50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100</v>
      </c>
      <c r="AF728" s="22"/>
    </row>
    <row r="729" spans="1:32" ht="15">
      <c r="A729" s="17" t="s">
        <v>55</v>
      </c>
      <c r="B729" s="4">
        <v>97827589</v>
      </c>
      <c r="C729" s="4" t="s">
        <v>43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25</v>
      </c>
      <c r="N729" s="4">
        <v>25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50</v>
      </c>
      <c r="AF729" s="22"/>
    </row>
    <row r="730" spans="1:32" ht="15">
      <c r="A730" s="17" t="s">
        <v>55</v>
      </c>
      <c r="B730" s="4">
        <v>97828706</v>
      </c>
      <c r="C730" s="4" t="s">
        <v>43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13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13</v>
      </c>
      <c r="AF730" s="22"/>
    </row>
    <row r="731" spans="1:32" ht="15">
      <c r="A731" s="17" t="s">
        <v>55</v>
      </c>
      <c r="B731" s="4">
        <v>97828711</v>
      </c>
      <c r="C731" s="4" t="s">
        <v>43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17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17</v>
      </c>
      <c r="AF731" s="22"/>
    </row>
    <row r="732" spans="1:32" ht="15">
      <c r="A732" s="17" t="s">
        <v>55</v>
      </c>
      <c r="B732" s="4">
        <v>97828980</v>
      </c>
      <c r="C732" s="4" t="s">
        <v>43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12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12</v>
      </c>
      <c r="AF732" s="22"/>
    </row>
    <row r="733" spans="1:32" ht="15">
      <c r="A733" s="17" t="s">
        <v>55</v>
      </c>
      <c r="B733" s="4">
        <v>97828993</v>
      </c>
      <c r="C733" s="4" t="s">
        <v>43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8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8</v>
      </c>
      <c r="AF733" s="22"/>
    </row>
    <row r="734" spans="1:32" ht="15">
      <c r="A734" s="17" t="s">
        <v>55</v>
      </c>
      <c r="B734" s="4">
        <v>97829012</v>
      </c>
      <c r="C734" s="4" t="s">
        <v>43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25</v>
      </c>
      <c r="S734" s="4">
        <v>25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50</v>
      </c>
      <c r="AF734" s="22"/>
    </row>
    <row r="735" spans="1:32" ht="15">
      <c r="A735" s="17" t="s">
        <v>55</v>
      </c>
      <c r="B735" s="4">
        <v>97829058</v>
      </c>
      <c r="C735" s="4" t="s">
        <v>43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158</v>
      </c>
      <c r="U735" s="4">
        <v>158</v>
      </c>
      <c r="V735" s="4">
        <v>158</v>
      </c>
      <c r="W735" s="4">
        <v>158</v>
      </c>
      <c r="X735" s="4">
        <v>158</v>
      </c>
      <c r="Y735" s="4">
        <v>0</v>
      </c>
      <c r="Z735" s="4">
        <v>0</v>
      </c>
      <c r="AA735" s="4">
        <v>0</v>
      </c>
      <c r="AB735" s="4">
        <v>790</v>
      </c>
      <c r="AF735" s="22"/>
    </row>
    <row r="736" spans="1:32" ht="15">
      <c r="A736" s="18"/>
      <c r="B736" s="19"/>
      <c r="C736" s="19" t="s">
        <v>35</v>
      </c>
      <c r="D736" s="20">
        <v>292</v>
      </c>
      <c r="E736" s="20">
        <v>349</v>
      </c>
      <c r="F736" s="20">
        <v>361</v>
      </c>
      <c r="G736" s="20">
        <v>402</v>
      </c>
      <c r="H736" s="20">
        <v>287</v>
      </c>
      <c r="I736" s="20">
        <v>202</v>
      </c>
      <c r="J736" s="20">
        <v>219</v>
      </c>
      <c r="K736" s="20">
        <v>219</v>
      </c>
      <c r="L736" s="20">
        <v>139</v>
      </c>
      <c r="M736" s="20">
        <v>219</v>
      </c>
      <c r="N736" s="20">
        <v>230</v>
      </c>
      <c r="O736" s="20">
        <v>221</v>
      </c>
      <c r="P736" s="20">
        <v>303</v>
      </c>
      <c r="Q736" s="20">
        <v>346</v>
      </c>
      <c r="R736" s="20">
        <v>376</v>
      </c>
      <c r="S736" s="20">
        <v>410</v>
      </c>
      <c r="T736" s="20">
        <v>546</v>
      </c>
      <c r="U736" s="20">
        <v>543</v>
      </c>
      <c r="V736" s="20">
        <v>545</v>
      </c>
      <c r="W736" s="20">
        <v>539</v>
      </c>
      <c r="X736" s="20">
        <v>532</v>
      </c>
      <c r="Y736" s="20">
        <v>265</v>
      </c>
      <c r="Z736" s="20">
        <v>226</v>
      </c>
      <c r="AA736" s="20">
        <v>197</v>
      </c>
      <c r="AB736" s="20">
        <v>7968</v>
      </c>
      <c r="AF736" s="22"/>
    </row>
    <row r="737" spans="1:32" ht="15">
      <c r="A737" s="5" t="s">
        <v>37</v>
      </c>
      <c r="B737" s="8"/>
      <c r="C737" s="8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F737" s="22"/>
    </row>
    <row r="738" spans="1:32" ht="15">
      <c r="A738" s="6" t="s">
        <v>55</v>
      </c>
      <c r="B738" s="8">
        <v>97819589</v>
      </c>
      <c r="C738" s="8" t="s">
        <v>43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50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>
        <v>0</v>
      </c>
      <c r="W738" s="8">
        <v>0</v>
      </c>
      <c r="X738" s="8">
        <v>0</v>
      </c>
      <c r="Y738" s="8">
        <v>0</v>
      </c>
      <c r="Z738" s="8">
        <v>0</v>
      </c>
      <c r="AA738" s="8">
        <v>0</v>
      </c>
      <c r="AB738" s="8">
        <v>50</v>
      </c>
      <c r="AF738" s="22"/>
    </row>
    <row r="739" spans="1:32" ht="15">
      <c r="A739" s="6" t="s">
        <v>55</v>
      </c>
      <c r="B739" s="8">
        <v>97819589</v>
      </c>
      <c r="C739" s="8" t="s">
        <v>43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>
        <v>16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0</v>
      </c>
      <c r="X739" s="8">
        <v>0</v>
      </c>
      <c r="Y739" s="8">
        <v>0</v>
      </c>
      <c r="Z739" s="8">
        <v>0</v>
      </c>
      <c r="AA739" s="8">
        <v>0</v>
      </c>
      <c r="AB739" s="8">
        <v>16</v>
      </c>
      <c r="AF739" s="22"/>
    </row>
    <row r="740" spans="1:32" ht="15">
      <c r="A740" s="6" t="s">
        <v>55</v>
      </c>
      <c r="B740" s="8">
        <v>97819589</v>
      </c>
      <c r="C740" s="8" t="s">
        <v>43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8">
        <v>27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0</v>
      </c>
      <c r="Y740" s="8">
        <v>0</v>
      </c>
      <c r="Z740" s="8">
        <v>0</v>
      </c>
      <c r="AA740" s="8">
        <v>0</v>
      </c>
      <c r="AB740" s="8">
        <v>27</v>
      </c>
      <c r="AF740" s="22"/>
    </row>
    <row r="741" spans="1:32" ht="15">
      <c r="A741" s="6" t="s">
        <v>55</v>
      </c>
      <c r="B741" s="8">
        <v>97819589</v>
      </c>
      <c r="C741" s="8" t="s">
        <v>43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68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8">
        <v>0</v>
      </c>
      <c r="V741" s="8">
        <v>0</v>
      </c>
      <c r="W741" s="8">
        <v>0</v>
      </c>
      <c r="X741" s="8">
        <v>0</v>
      </c>
      <c r="Y741" s="8">
        <v>0</v>
      </c>
      <c r="Z741" s="8">
        <v>0</v>
      </c>
      <c r="AA741" s="8">
        <v>0</v>
      </c>
      <c r="AB741" s="8">
        <v>68</v>
      </c>
      <c r="AF741" s="22"/>
    </row>
    <row r="742" spans="1:32" ht="15">
      <c r="A742" s="6" t="s">
        <v>55</v>
      </c>
      <c r="B742" s="8">
        <v>97819669</v>
      </c>
      <c r="C742" s="8" t="s">
        <v>43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5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  <c r="V742" s="8">
        <v>0</v>
      </c>
      <c r="W742" s="8">
        <v>0</v>
      </c>
      <c r="X742" s="8">
        <v>0</v>
      </c>
      <c r="Y742" s="8">
        <v>0</v>
      </c>
      <c r="Z742" s="8">
        <v>0</v>
      </c>
      <c r="AA742" s="8">
        <v>0</v>
      </c>
      <c r="AB742" s="8">
        <v>5</v>
      </c>
      <c r="AF742" s="22"/>
    </row>
    <row r="743" spans="1:32" ht="15">
      <c r="A743" s="6" t="s">
        <v>55</v>
      </c>
      <c r="B743" s="8">
        <v>97819669</v>
      </c>
      <c r="C743" s="8" t="s">
        <v>43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26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8">
        <v>0</v>
      </c>
      <c r="Z743" s="8">
        <v>0</v>
      </c>
      <c r="AA743" s="8">
        <v>0</v>
      </c>
      <c r="AB743" s="8">
        <v>26</v>
      </c>
      <c r="AF743" s="22"/>
    </row>
    <row r="744" spans="1:32" ht="15">
      <c r="A744" s="6" t="s">
        <v>55</v>
      </c>
      <c r="B744" s="8">
        <v>97819671</v>
      </c>
      <c r="C744" s="8" t="s">
        <v>43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2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0</v>
      </c>
      <c r="V744" s="8">
        <v>0</v>
      </c>
      <c r="W744" s="8">
        <v>0</v>
      </c>
      <c r="X744" s="8">
        <v>0</v>
      </c>
      <c r="Y744" s="8">
        <v>0</v>
      </c>
      <c r="Z744" s="8">
        <v>0</v>
      </c>
      <c r="AA744" s="8">
        <v>0</v>
      </c>
      <c r="AB744" s="8">
        <v>2</v>
      </c>
      <c r="AF744" s="22"/>
    </row>
    <row r="745" spans="1:32" ht="15">
      <c r="A745" s="6" t="s">
        <v>55</v>
      </c>
      <c r="B745" s="8">
        <v>97819671</v>
      </c>
      <c r="C745" s="8" t="s">
        <v>43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  <c r="V745" s="8">
        <v>0</v>
      </c>
      <c r="W745" s="8">
        <v>0</v>
      </c>
      <c r="X745" s="8">
        <v>0</v>
      </c>
      <c r="Y745" s="8">
        <v>0</v>
      </c>
      <c r="Z745" s="8">
        <v>0</v>
      </c>
      <c r="AA745" s="8">
        <v>0</v>
      </c>
      <c r="AB745" s="8">
        <v>0</v>
      </c>
      <c r="AF745" s="22"/>
    </row>
    <row r="746" spans="1:32" ht="15">
      <c r="A746" s="6" t="s">
        <v>55</v>
      </c>
      <c r="B746" s="8">
        <v>97822579</v>
      </c>
      <c r="C746" s="8" t="s">
        <v>43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v>0</v>
      </c>
      <c r="V746" s="8">
        <v>0</v>
      </c>
      <c r="W746" s="8">
        <v>0</v>
      </c>
      <c r="X746" s="8">
        <v>0</v>
      </c>
      <c r="Y746" s="8">
        <v>0</v>
      </c>
      <c r="Z746" s="8">
        <v>0</v>
      </c>
      <c r="AA746" s="8">
        <v>0</v>
      </c>
      <c r="AB746" s="8">
        <v>0</v>
      </c>
      <c r="AF746" s="22"/>
    </row>
    <row r="747" spans="1:32" ht="15">
      <c r="A747" s="6" t="s">
        <v>55</v>
      </c>
      <c r="B747" s="8">
        <v>97822579</v>
      </c>
      <c r="C747" s="8" t="s">
        <v>43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0</v>
      </c>
      <c r="X747" s="8">
        <v>0</v>
      </c>
      <c r="Y747" s="8">
        <v>0</v>
      </c>
      <c r="Z747" s="8">
        <v>0</v>
      </c>
      <c r="AA747" s="8">
        <v>0</v>
      </c>
      <c r="AB747" s="8">
        <v>0</v>
      </c>
      <c r="AF747" s="22"/>
    </row>
    <row r="748" spans="1:32" ht="15">
      <c r="A748" s="6" t="s">
        <v>55</v>
      </c>
      <c r="B748" s="8">
        <v>97822579</v>
      </c>
      <c r="C748" s="8" t="s">
        <v>43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0</v>
      </c>
      <c r="V748" s="8">
        <v>0</v>
      </c>
      <c r="W748" s="8">
        <v>0</v>
      </c>
      <c r="X748" s="8">
        <v>0</v>
      </c>
      <c r="Y748" s="8">
        <v>0</v>
      </c>
      <c r="Z748" s="8">
        <v>0</v>
      </c>
      <c r="AA748" s="8">
        <v>0</v>
      </c>
      <c r="AB748" s="8">
        <v>0</v>
      </c>
      <c r="AF748" s="22"/>
    </row>
    <row r="749" spans="1:32" ht="15">
      <c r="A749" s="6" t="s">
        <v>55</v>
      </c>
      <c r="B749" s="8">
        <v>97822579</v>
      </c>
      <c r="C749" s="8" t="s">
        <v>43</v>
      </c>
      <c r="D749" s="8">
        <v>100</v>
      </c>
      <c r="E749" s="8">
        <v>135</v>
      </c>
      <c r="F749" s="8">
        <v>175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T749" s="8">
        <v>0</v>
      </c>
      <c r="U749" s="8">
        <v>0</v>
      </c>
      <c r="V749" s="8">
        <v>0</v>
      </c>
      <c r="W749" s="8">
        <v>0</v>
      </c>
      <c r="X749" s="8">
        <v>0</v>
      </c>
      <c r="Y749" s="8">
        <v>0</v>
      </c>
      <c r="Z749" s="8">
        <v>0</v>
      </c>
      <c r="AA749" s="8">
        <v>0</v>
      </c>
      <c r="AB749" s="8">
        <v>410</v>
      </c>
      <c r="AF749" s="22"/>
    </row>
    <row r="750" spans="1:32" ht="15">
      <c r="A750" s="6" t="s">
        <v>55</v>
      </c>
      <c r="B750" s="8">
        <v>97822579</v>
      </c>
      <c r="C750" s="8" t="s">
        <v>43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0</v>
      </c>
      <c r="W750" s="8">
        <v>0</v>
      </c>
      <c r="X750" s="8">
        <v>0</v>
      </c>
      <c r="Y750" s="8">
        <v>0</v>
      </c>
      <c r="Z750" s="8">
        <v>0</v>
      </c>
      <c r="AA750" s="8">
        <v>0</v>
      </c>
      <c r="AB750" s="8">
        <v>0</v>
      </c>
      <c r="AF750" s="22"/>
    </row>
    <row r="751" spans="1:32" ht="15">
      <c r="A751" s="6" t="s">
        <v>55</v>
      </c>
      <c r="B751" s="8">
        <v>97822579</v>
      </c>
      <c r="C751" s="8" t="s">
        <v>43</v>
      </c>
      <c r="D751" s="8">
        <v>100</v>
      </c>
      <c r="E751" s="8">
        <v>65</v>
      </c>
      <c r="F751" s="8">
        <v>25</v>
      </c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8">
        <v>0</v>
      </c>
      <c r="Z751" s="8">
        <v>0</v>
      </c>
      <c r="AA751" s="8">
        <v>0</v>
      </c>
      <c r="AB751" s="8">
        <v>190</v>
      </c>
      <c r="AF751" s="22"/>
    </row>
    <row r="752" spans="1:32" ht="15">
      <c r="A752" s="6" t="s">
        <v>55</v>
      </c>
      <c r="B752" s="8">
        <v>97822579</v>
      </c>
      <c r="C752" s="8" t="s">
        <v>43</v>
      </c>
      <c r="D752" s="8">
        <v>0</v>
      </c>
      <c r="E752" s="8">
        <v>0</v>
      </c>
      <c r="F752" s="8">
        <v>0</v>
      </c>
      <c r="G752" s="8">
        <v>10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>
        <v>0</v>
      </c>
      <c r="W752" s="8">
        <v>0</v>
      </c>
      <c r="X752" s="8">
        <v>0</v>
      </c>
      <c r="Y752" s="8">
        <v>0</v>
      </c>
      <c r="Z752" s="8">
        <v>0</v>
      </c>
      <c r="AA752" s="8">
        <v>0</v>
      </c>
      <c r="AB752" s="8">
        <v>10</v>
      </c>
      <c r="AF752" s="22"/>
    </row>
    <row r="753" spans="1:32" ht="15">
      <c r="A753" s="6" t="s">
        <v>55</v>
      </c>
      <c r="B753" s="8">
        <v>97822579</v>
      </c>
      <c r="C753" s="8" t="s">
        <v>43</v>
      </c>
      <c r="D753" s="8">
        <v>0</v>
      </c>
      <c r="E753" s="8">
        <v>0</v>
      </c>
      <c r="F753" s="8">
        <v>0</v>
      </c>
      <c r="G753" s="8">
        <v>0</v>
      </c>
      <c r="H753" s="8">
        <v>60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  <c r="N753" s="8">
        <v>0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0</v>
      </c>
      <c r="V753" s="8">
        <v>0</v>
      </c>
      <c r="W753" s="8">
        <v>0</v>
      </c>
      <c r="X753" s="8">
        <v>0</v>
      </c>
      <c r="Y753" s="8">
        <v>0</v>
      </c>
      <c r="Z753" s="8">
        <v>0</v>
      </c>
      <c r="AA753" s="8">
        <v>0</v>
      </c>
      <c r="AB753" s="8">
        <v>60</v>
      </c>
      <c r="AF753" s="22"/>
    </row>
    <row r="754" spans="1:32" ht="15">
      <c r="A754" s="6" t="s">
        <v>55</v>
      </c>
      <c r="B754" s="8">
        <v>97822579</v>
      </c>
      <c r="C754" s="8" t="s">
        <v>43</v>
      </c>
      <c r="D754" s="8">
        <v>0</v>
      </c>
      <c r="E754" s="8">
        <v>0</v>
      </c>
      <c r="F754" s="8">
        <v>0</v>
      </c>
      <c r="G754" s="8">
        <v>190</v>
      </c>
      <c r="H754" s="8">
        <v>90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0</v>
      </c>
      <c r="X754" s="8">
        <v>0</v>
      </c>
      <c r="Y754" s="8">
        <v>0</v>
      </c>
      <c r="Z754" s="8">
        <v>0</v>
      </c>
      <c r="AA754" s="8">
        <v>0</v>
      </c>
      <c r="AB754" s="8">
        <v>280</v>
      </c>
      <c r="AF754" s="22"/>
    </row>
    <row r="755" spans="1:32" ht="15">
      <c r="A755" s="6" t="s">
        <v>55</v>
      </c>
      <c r="B755" s="8">
        <v>97822995</v>
      </c>
      <c r="C755" s="8" t="s">
        <v>43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8">
        <v>0</v>
      </c>
      <c r="X755" s="8">
        <v>0</v>
      </c>
      <c r="Y755" s="8">
        <v>0</v>
      </c>
      <c r="Z755" s="8">
        <v>0</v>
      </c>
      <c r="AA755" s="8">
        <v>0</v>
      </c>
      <c r="AB755" s="8">
        <v>0</v>
      </c>
      <c r="AF755" s="22"/>
    </row>
    <row r="756" spans="1:32" ht="15">
      <c r="A756" s="6" t="s">
        <v>55</v>
      </c>
      <c r="B756" s="8">
        <v>97822995</v>
      </c>
      <c r="C756" s="8" t="s">
        <v>43</v>
      </c>
      <c r="D756" s="8">
        <v>50</v>
      </c>
      <c r="E756" s="8">
        <v>50</v>
      </c>
      <c r="F756" s="8">
        <v>50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0</v>
      </c>
      <c r="U756" s="8">
        <v>0</v>
      </c>
      <c r="V756" s="8">
        <v>0</v>
      </c>
      <c r="W756" s="8">
        <v>0</v>
      </c>
      <c r="X756" s="8">
        <v>0</v>
      </c>
      <c r="Y756" s="8">
        <v>0</v>
      </c>
      <c r="Z756" s="8">
        <v>0</v>
      </c>
      <c r="AA756" s="8">
        <v>0</v>
      </c>
      <c r="AB756" s="8">
        <v>150</v>
      </c>
      <c r="AF756" s="22"/>
    </row>
    <row r="757" spans="1:32" ht="15">
      <c r="A757" s="6" t="s">
        <v>55</v>
      </c>
      <c r="B757" s="8">
        <v>97822995</v>
      </c>
      <c r="C757" s="8" t="s">
        <v>43</v>
      </c>
      <c r="D757" s="8">
        <v>0</v>
      </c>
      <c r="E757" s="8">
        <v>0</v>
      </c>
      <c r="F757" s="8">
        <v>0</v>
      </c>
      <c r="G757" s="8">
        <v>50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>
        <v>0</v>
      </c>
      <c r="W757" s="8">
        <v>0</v>
      </c>
      <c r="X757" s="8">
        <v>0</v>
      </c>
      <c r="Y757" s="8">
        <v>0</v>
      </c>
      <c r="Z757" s="8">
        <v>0</v>
      </c>
      <c r="AA757" s="8">
        <v>0</v>
      </c>
      <c r="AB757" s="8">
        <v>50</v>
      </c>
      <c r="AF757" s="22"/>
    </row>
    <row r="758" spans="1:32" ht="15">
      <c r="A758" s="6" t="s">
        <v>55</v>
      </c>
      <c r="B758" s="8">
        <v>97823079</v>
      </c>
      <c r="C758" s="8" t="s">
        <v>43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  <c r="V758" s="8">
        <v>0</v>
      </c>
      <c r="W758" s="8">
        <v>0</v>
      </c>
      <c r="X758" s="8">
        <v>0</v>
      </c>
      <c r="Y758" s="8">
        <v>0</v>
      </c>
      <c r="Z758" s="8">
        <v>0</v>
      </c>
      <c r="AA758" s="8">
        <v>0</v>
      </c>
      <c r="AB758" s="8">
        <v>0</v>
      </c>
      <c r="AF758" s="22"/>
    </row>
    <row r="759" spans="1:32" ht="15">
      <c r="A759" s="6" t="s">
        <v>55</v>
      </c>
      <c r="B759" s="8">
        <v>97823079</v>
      </c>
      <c r="C759" s="8" t="s">
        <v>43</v>
      </c>
      <c r="D759" s="8">
        <v>0</v>
      </c>
      <c r="E759" s="8">
        <v>0</v>
      </c>
      <c r="F759" s="8">
        <v>50</v>
      </c>
      <c r="G759" s="8">
        <v>30</v>
      </c>
      <c r="H759" s="8">
        <v>0</v>
      </c>
      <c r="I759" s="8">
        <v>0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>
        <v>0</v>
      </c>
      <c r="W759" s="8">
        <v>0</v>
      </c>
      <c r="X759" s="8">
        <v>0</v>
      </c>
      <c r="Y759" s="8">
        <v>0</v>
      </c>
      <c r="Z759" s="8">
        <v>0</v>
      </c>
      <c r="AA759" s="8">
        <v>0</v>
      </c>
      <c r="AB759" s="8">
        <v>80</v>
      </c>
      <c r="AF759" s="22"/>
    </row>
    <row r="760" spans="1:32" ht="15">
      <c r="A760" s="6" t="s">
        <v>55</v>
      </c>
      <c r="B760" s="8">
        <v>97823230</v>
      </c>
      <c r="C760" s="8" t="s">
        <v>43</v>
      </c>
      <c r="D760" s="8">
        <v>0</v>
      </c>
      <c r="E760" s="8">
        <v>0</v>
      </c>
      <c r="F760" s="8">
        <v>0</v>
      </c>
      <c r="G760" s="8">
        <v>50</v>
      </c>
      <c r="H760" s="8">
        <v>50</v>
      </c>
      <c r="I760" s="8">
        <v>50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0</v>
      </c>
      <c r="X760" s="8">
        <v>0</v>
      </c>
      <c r="Y760" s="8">
        <v>0</v>
      </c>
      <c r="Z760" s="8">
        <v>0</v>
      </c>
      <c r="AA760" s="8">
        <v>0</v>
      </c>
      <c r="AB760" s="8">
        <v>150</v>
      </c>
      <c r="AF760" s="22"/>
    </row>
    <row r="761" spans="1:32" ht="15">
      <c r="A761" s="6" t="s">
        <v>55</v>
      </c>
      <c r="B761" s="8">
        <v>97826778</v>
      </c>
      <c r="C761" s="8" t="s">
        <v>43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  <c r="I761" s="8">
        <v>0</v>
      </c>
      <c r="J761" s="8">
        <v>50</v>
      </c>
      <c r="K761" s="8">
        <v>50</v>
      </c>
      <c r="L761" s="8">
        <v>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0</v>
      </c>
      <c r="W761" s="8">
        <v>0</v>
      </c>
      <c r="X761" s="8">
        <v>0</v>
      </c>
      <c r="Y761" s="8">
        <v>0</v>
      </c>
      <c r="Z761" s="8">
        <v>0</v>
      </c>
      <c r="AA761" s="8">
        <v>0</v>
      </c>
      <c r="AB761" s="8">
        <v>100</v>
      </c>
      <c r="AF761" s="22"/>
    </row>
    <row r="762" spans="1:32" ht="15">
      <c r="A762" s="6" t="s">
        <v>55</v>
      </c>
      <c r="B762" s="8">
        <v>97827589</v>
      </c>
      <c r="C762" s="8" t="s">
        <v>43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>
        <v>25</v>
      </c>
      <c r="N762" s="8">
        <v>25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8">
        <v>0</v>
      </c>
      <c r="X762" s="8">
        <v>0</v>
      </c>
      <c r="Y762" s="8">
        <v>0</v>
      </c>
      <c r="Z762" s="8">
        <v>0</v>
      </c>
      <c r="AA762" s="8">
        <v>0</v>
      </c>
      <c r="AB762" s="8">
        <v>50</v>
      </c>
      <c r="AF762" s="22"/>
    </row>
    <row r="763" spans="1:32" ht="15">
      <c r="A763" s="6" t="s">
        <v>55</v>
      </c>
      <c r="B763" s="8">
        <v>97828706</v>
      </c>
      <c r="C763" s="8" t="s">
        <v>43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  <c r="P763" s="8">
        <v>13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0</v>
      </c>
      <c r="X763" s="8">
        <v>0</v>
      </c>
      <c r="Y763" s="8">
        <v>0</v>
      </c>
      <c r="Z763" s="8">
        <v>0</v>
      </c>
      <c r="AA763" s="8">
        <v>0</v>
      </c>
      <c r="AB763" s="8">
        <v>13</v>
      </c>
      <c r="AF763" s="22"/>
    </row>
    <row r="764" spans="1:32" ht="15">
      <c r="A764" s="6" t="s">
        <v>55</v>
      </c>
      <c r="B764" s="8">
        <v>97828711</v>
      </c>
      <c r="C764" s="8" t="s">
        <v>43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17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8">
        <v>0</v>
      </c>
      <c r="X764" s="8">
        <v>0</v>
      </c>
      <c r="Y764" s="8">
        <v>0</v>
      </c>
      <c r="Z764" s="8">
        <v>0</v>
      </c>
      <c r="AA764" s="8">
        <v>0</v>
      </c>
      <c r="AB764" s="8">
        <v>17</v>
      </c>
      <c r="AF764" s="22"/>
    </row>
    <row r="765" spans="1:32" ht="15">
      <c r="A765" s="6" t="s">
        <v>55</v>
      </c>
      <c r="B765" s="8">
        <v>97828980</v>
      </c>
      <c r="C765" s="8" t="s">
        <v>43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>
        <v>0</v>
      </c>
      <c r="N765" s="8">
        <v>0</v>
      </c>
      <c r="O765" s="8">
        <v>0</v>
      </c>
      <c r="P765" s="8">
        <v>12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8">
        <v>0</v>
      </c>
      <c r="X765" s="8">
        <v>0</v>
      </c>
      <c r="Y765" s="8">
        <v>0</v>
      </c>
      <c r="Z765" s="8">
        <v>0</v>
      </c>
      <c r="AA765" s="8">
        <v>0</v>
      </c>
      <c r="AB765" s="8">
        <v>12</v>
      </c>
      <c r="AF765" s="22"/>
    </row>
    <row r="766" spans="1:32" ht="15">
      <c r="A766" s="6" t="s">
        <v>55</v>
      </c>
      <c r="B766" s="8">
        <v>97828993</v>
      </c>
      <c r="C766" s="8" t="s">
        <v>43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8">
        <v>0</v>
      </c>
      <c r="M766" s="8">
        <v>0</v>
      </c>
      <c r="N766" s="8">
        <v>0</v>
      </c>
      <c r="O766" s="8">
        <v>0</v>
      </c>
      <c r="P766" s="8">
        <v>0</v>
      </c>
      <c r="Q766" s="8">
        <v>8</v>
      </c>
      <c r="R766" s="8">
        <v>0</v>
      </c>
      <c r="S766" s="8">
        <v>0</v>
      </c>
      <c r="T766" s="8">
        <v>0</v>
      </c>
      <c r="U766" s="8">
        <v>0</v>
      </c>
      <c r="V766" s="8">
        <v>0</v>
      </c>
      <c r="W766" s="8">
        <v>0</v>
      </c>
      <c r="X766" s="8">
        <v>0</v>
      </c>
      <c r="Y766" s="8">
        <v>0</v>
      </c>
      <c r="Z766" s="8">
        <v>0</v>
      </c>
      <c r="AA766" s="8">
        <v>0</v>
      </c>
      <c r="AB766" s="8">
        <v>8</v>
      </c>
      <c r="AF766" s="22"/>
    </row>
    <row r="767" spans="1:32" ht="15">
      <c r="A767" s="6" t="s">
        <v>55</v>
      </c>
      <c r="B767" s="8">
        <v>97829012</v>
      </c>
      <c r="C767" s="8" t="s">
        <v>43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8">
        <v>0</v>
      </c>
      <c r="M767" s="8">
        <v>0</v>
      </c>
      <c r="N767" s="8">
        <v>0</v>
      </c>
      <c r="O767" s="8">
        <v>0</v>
      </c>
      <c r="P767" s="8">
        <v>0</v>
      </c>
      <c r="Q767" s="8">
        <v>0</v>
      </c>
      <c r="R767" s="8">
        <v>25</v>
      </c>
      <c r="S767" s="8">
        <v>25</v>
      </c>
      <c r="T767" s="8">
        <v>0</v>
      </c>
      <c r="U767" s="8">
        <v>0</v>
      </c>
      <c r="V767" s="8">
        <v>0</v>
      </c>
      <c r="W767" s="8">
        <v>0</v>
      </c>
      <c r="X767" s="8">
        <v>0</v>
      </c>
      <c r="Y767" s="8">
        <v>0</v>
      </c>
      <c r="Z767" s="8">
        <v>0</v>
      </c>
      <c r="AA767" s="8">
        <v>0</v>
      </c>
      <c r="AB767" s="8">
        <v>50</v>
      </c>
      <c r="AF767" s="22"/>
    </row>
    <row r="768" spans="1:32" ht="15">
      <c r="A768" s="6" t="s">
        <v>55</v>
      </c>
      <c r="B768" s="8">
        <v>97829058</v>
      </c>
      <c r="C768" s="8" t="s">
        <v>43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0</v>
      </c>
      <c r="S768" s="8">
        <v>0</v>
      </c>
      <c r="T768" s="8">
        <v>0</v>
      </c>
      <c r="U768" s="8">
        <v>3</v>
      </c>
      <c r="V768" s="8">
        <v>13</v>
      </c>
      <c r="W768" s="8">
        <v>91</v>
      </c>
      <c r="X768" s="8">
        <v>89</v>
      </c>
      <c r="Y768" s="8">
        <v>0</v>
      </c>
      <c r="Z768" s="8">
        <v>0</v>
      </c>
      <c r="AA768" s="8">
        <v>0</v>
      </c>
      <c r="AB768" s="8">
        <v>196</v>
      </c>
      <c r="AF768" s="22"/>
    </row>
    <row r="769" spans="1:32" ht="15">
      <c r="A769" s="6" t="s">
        <v>55</v>
      </c>
      <c r="B769" s="8">
        <v>97829058</v>
      </c>
      <c r="C769" s="8" t="s">
        <v>43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8">
        <v>107</v>
      </c>
      <c r="V769" s="8">
        <v>103</v>
      </c>
      <c r="W769" s="8">
        <v>59</v>
      </c>
      <c r="X769" s="8">
        <v>69</v>
      </c>
      <c r="Y769" s="8">
        <v>0</v>
      </c>
      <c r="Z769" s="8">
        <v>0</v>
      </c>
      <c r="AA769" s="8">
        <v>0</v>
      </c>
      <c r="AB769" s="8">
        <v>338</v>
      </c>
      <c r="AF769" s="22"/>
    </row>
    <row r="770" spans="1:32" ht="15">
      <c r="A770" s="18"/>
      <c r="B770" s="19"/>
      <c r="C770" s="19" t="s">
        <v>35</v>
      </c>
      <c r="D770" s="20">
        <v>250</v>
      </c>
      <c r="E770" s="20">
        <v>250</v>
      </c>
      <c r="F770" s="20">
        <v>300</v>
      </c>
      <c r="G770" s="20">
        <v>330</v>
      </c>
      <c r="H770" s="20">
        <v>200</v>
      </c>
      <c r="I770" s="20">
        <v>50</v>
      </c>
      <c r="J770" s="20">
        <v>50</v>
      </c>
      <c r="K770" s="20">
        <v>50</v>
      </c>
      <c r="L770" s="20">
        <v>100</v>
      </c>
      <c r="M770" s="20">
        <v>119</v>
      </c>
      <c r="N770" s="20">
        <v>25</v>
      </c>
      <c r="O770" s="20">
        <v>0</v>
      </c>
      <c r="P770" s="20">
        <v>25</v>
      </c>
      <c r="Q770" s="20">
        <v>25</v>
      </c>
      <c r="R770" s="20">
        <v>25</v>
      </c>
      <c r="S770" s="20">
        <v>25</v>
      </c>
      <c r="T770" s="20">
        <v>0</v>
      </c>
      <c r="U770" s="20">
        <v>110</v>
      </c>
      <c r="V770" s="20">
        <v>116</v>
      </c>
      <c r="W770" s="20">
        <v>150</v>
      </c>
      <c r="X770" s="20">
        <v>158</v>
      </c>
      <c r="Y770" s="20">
        <v>0</v>
      </c>
      <c r="Z770" s="20">
        <v>0</v>
      </c>
      <c r="AA770" s="20">
        <v>0</v>
      </c>
      <c r="AB770" s="20">
        <v>2358</v>
      </c>
      <c r="AF770" s="22"/>
    </row>
    <row r="771" spans="1:32" ht="12" customHeight="1">
      <c r="A771" s="29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1"/>
    </row>
    <row r="772" spans="1:32" ht="15">
      <c r="A772" s="26" t="s">
        <v>3</v>
      </c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8"/>
    </row>
    <row r="773" spans="1:32" ht="15">
      <c r="A773" s="2"/>
      <c r="AF773" s="22"/>
    </row>
    <row r="774" spans="1:32" ht="15">
      <c r="A774" s="3" t="s">
        <v>56</v>
      </c>
      <c r="AF774" s="22"/>
    </row>
    <row r="775" spans="1:32" ht="15">
      <c r="A775" s="2"/>
      <c r="B775" s="2"/>
      <c r="AF775" s="22"/>
    </row>
    <row r="776" spans="1:32" ht="15">
      <c r="A776" s="3" t="s">
        <v>5</v>
      </c>
      <c r="B776" s="4">
        <v>4</v>
      </c>
      <c r="AF776" s="22"/>
    </row>
    <row r="777" spans="1:32" ht="15">
      <c r="A777" s="3" t="s">
        <v>6</v>
      </c>
      <c r="B777" s="4">
        <v>4</v>
      </c>
      <c r="AF777" s="22"/>
    </row>
    <row r="778" spans="1:32" ht="15">
      <c r="A778" s="3" t="s">
        <v>7</v>
      </c>
      <c r="B778" s="4">
        <v>6</v>
      </c>
      <c r="AF778" s="22"/>
    </row>
    <row r="779" spans="1:32" ht="12" customHeight="1">
      <c r="A779" s="29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1"/>
    </row>
    <row r="780" spans="1:32" ht="15">
      <c r="A780" s="26" t="s">
        <v>8</v>
      </c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8"/>
    </row>
    <row r="781" spans="1:32" ht="20.25">
      <c r="A781" s="2"/>
      <c r="B781" s="2"/>
      <c r="C781" s="2"/>
      <c r="D781" s="2" t="s">
        <v>9</v>
      </c>
      <c r="E781" s="2" t="s">
        <v>10</v>
      </c>
      <c r="F781" s="2" t="s">
        <v>11</v>
      </c>
      <c r="G781" s="2" t="s">
        <v>12</v>
      </c>
      <c r="H781" s="2" t="s">
        <v>13</v>
      </c>
      <c r="I781" s="2" t="s">
        <v>14</v>
      </c>
      <c r="J781" s="2" t="s">
        <v>15</v>
      </c>
      <c r="K781" s="2" t="s">
        <v>16</v>
      </c>
      <c r="L781" s="2" t="s">
        <v>17</v>
      </c>
      <c r="M781" s="2" t="s">
        <v>18</v>
      </c>
      <c r="N781" s="2" t="s">
        <v>19</v>
      </c>
      <c r="O781" s="2" t="s">
        <v>20</v>
      </c>
      <c r="P781" s="2" t="s">
        <v>21</v>
      </c>
      <c r="Q781" s="2" t="s">
        <v>22</v>
      </c>
      <c r="R781" s="2" t="s">
        <v>23</v>
      </c>
      <c r="S781" s="2" t="s">
        <v>24</v>
      </c>
      <c r="T781" s="2" t="s">
        <v>25</v>
      </c>
      <c r="U781" s="2" t="s">
        <v>26</v>
      </c>
      <c r="V781" s="2" t="s">
        <v>27</v>
      </c>
      <c r="W781" s="2" t="s">
        <v>28</v>
      </c>
      <c r="X781" s="2" t="s">
        <v>29</v>
      </c>
      <c r="Y781" s="2" t="s">
        <v>30</v>
      </c>
      <c r="Z781" s="2" t="s">
        <v>31</v>
      </c>
      <c r="AA781" s="2" t="s">
        <v>32</v>
      </c>
      <c r="AB781" s="2" t="s">
        <v>33</v>
      </c>
      <c r="AF781" s="22"/>
    </row>
    <row r="782" spans="1:32" ht="15">
      <c r="A782" s="5" t="s">
        <v>34</v>
      </c>
      <c r="B782" s="6"/>
      <c r="C782" s="7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F782" s="22"/>
    </row>
    <row r="783" spans="1:32" ht="15">
      <c r="A783" s="32" t="s">
        <v>35</v>
      </c>
      <c r="B783" s="9" t="s">
        <v>36</v>
      </c>
      <c r="C783" s="7"/>
      <c r="D783" s="10">
        <v>0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136</v>
      </c>
      <c r="U783" s="10">
        <v>141</v>
      </c>
      <c r="V783" s="10">
        <v>156</v>
      </c>
      <c r="W783" s="10">
        <v>158</v>
      </c>
      <c r="X783" s="10">
        <v>159</v>
      </c>
      <c r="Y783" s="10">
        <v>0</v>
      </c>
      <c r="Z783" s="10">
        <v>0</v>
      </c>
      <c r="AA783" s="10">
        <v>0</v>
      </c>
      <c r="AB783" s="8">
        <v>750</v>
      </c>
      <c r="AF783" s="22"/>
    </row>
    <row r="784" spans="1:32" ht="15">
      <c r="A784" s="33"/>
      <c r="B784" s="11" t="s">
        <v>37</v>
      </c>
      <c r="C784" s="7"/>
      <c r="D784" s="12">
        <v>0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8">
        <v>0</v>
      </c>
      <c r="AF784" s="22"/>
    </row>
    <row r="785" spans="1:32" ht="15">
      <c r="A785" s="33"/>
      <c r="B785" s="5" t="s">
        <v>38</v>
      </c>
      <c r="C785" s="7"/>
      <c r="D785" s="5">
        <v>0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136</v>
      </c>
      <c r="U785" s="5">
        <v>141</v>
      </c>
      <c r="V785" s="5">
        <v>156</v>
      </c>
      <c r="W785" s="5">
        <v>158</v>
      </c>
      <c r="X785" s="5">
        <v>159</v>
      </c>
      <c r="Y785" s="5">
        <v>0</v>
      </c>
      <c r="Z785" s="5">
        <v>0</v>
      </c>
      <c r="AA785" s="5">
        <v>0</v>
      </c>
      <c r="AB785" s="5">
        <v>750</v>
      </c>
      <c r="AF785" s="22"/>
    </row>
    <row r="786" spans="1:32" ht="15">
      <c r="A786" s="34"/>
      <c r="B786" s="6" t="s">
        <v>39</v>
      </c>
      <c r="C786" s="7"/>
      <c r="D786" s="13">
        <v>0</v>
      </c>
      <c r="E786" s="13">
        <v>0</v>
      </c>
      <c r="F786" s="13">
        <v>0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0</v>
      </c>
      <c r="N786" s="13">
        <v>0</v>
      </c>
      <c r="O786" s="13">
        <v>0</v>
      </c>
      <c r="P786" s="13">
        <v>0</v>
      </c>
      <c r="Q786" s="13">
        <v>0</v>
      </c>
      <c r="R786" s="13">
        <v>0</v>
      </c>
      <c r="S786" s="13">
        <v>0</v>
      </c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0</v>
      </c>
      <c r="AA786" s="13">
        <v>0</v>
      </c>
      <c r="AB786" s="13">
        <v>0</v>
      </c>
      <c r="AF786" s="22"/>
    </row>
    <row r="787" spans="1:32" ht="15">
      <c r="A787" s="5" t="s">
        <v>40</v>
      </c>
      <c r="B787" s="6"/>
      <c r="C787" s="7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F787" s="22"/>
    </row>
    <row r="788" spans="1:32" ht="15">
      <c r="A788" s="32" t="s">
        <v>35</v>
      </c>
      <c r="B788" s="9" t="s">
        <v>36</v>
      </c>
      <c r="C788" s="7"/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  <c r="AB788" s="8">
        <v>0</v>
      </c>
      <c r="AF788" s="22"/>
    </row>
    <row r="789" spans="1:32" ht="15">
      <c r="A789" s="33"/>
      <c r="B789" s="11" t="s">
        <v>37</v>
      </c>
      <c r="C789" s="7"/>
      <c r="D789" s="12">
        <v>0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8">
        <v>0</v>
      </c>
      <c r="AF789" s="22"/>
    </row>
    <row r="790" spans="1:32" ht="15">
      <c r="A790" s="33"/>
      <c r="B790" s="5" t="s">
        <v>38</v>
      </c>
      <c r="C790" s="7"/>
      <c r="D790" s="5">
        <v>0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F790" s="22"/>
    </row>
    <row r="791" spans="1:32" ht="15">
      <c r="A791" s="34"/>
      <c r="B791" s="6" t="s">
        <v>39</v>
      </c>
      <c r="C791" s="7"/>
      <c r="D791" s="8" t="s">
        <v>41</v>
      </c>
      <c r="E791" s="8" t="s">
        <v>41</v>
      </c>
      <c r="F791" s="8" t="s">
        <v>41</v>
      </c>
      <c r="G791" s="8" t="s">
        <v>41</v>
      </c>
      <c r="H791" s="8" t="s">
        <v>41</v>
      </c>
      <c r="I791" s="8" t="s">
        <v>41</v>
      </c>
      <c r="J791" s="8" t="s">
        <v>41</v>
      </c>
      <c r="K791" s="8" t="s">
        <v>41</v>
      </c>
      <c r="L791" s="8" t="s">
        <v>41</v>
      </c>
      <c r="M791" s="8" t="s">
        <v>41</v>
      </c>
      <c r="N791" s="8" t="s">
        <v>41</v>
      </c>
      <c r="O791" s="8" t="s">
        <v>41</v>
      </c>
      <c r="P791" s="8" t="s">
        <v>41</v>
      </c>
      <c r="Q791" s="8" t="s">
        <v>41</v>
      </c>
      <c r="R791" s="8" t="s">
        <v>41</v>
      </c>
      <c r="S791" s="8" t="s">
        <v>41</v>
      </c>
      <c r="T791" s="8" t="s">
        <v>41</v>
      </c>
      <c r="U791" s="8" t="s">
        <v>41</v>
      </c>
      <c r="V791" s="8" t="s">
        <v>41</v>
      </c>
      <c r="W791" s="8" t="s">
        <v>41</v>
      </c>
      <c r="X791" s="8" t="s">
        <v>41</v>
      </c>
      <c r="Y791" s="8" t="s">
        <v>41</v>
      </c>
      <c r="Z791" s="8" t="s">
        <v>41</v>
      </c>
      <c r="AA791" s="8" t="s">
        <v>41</v>
      </c>
      <c r="AB791" s="8" t="s">
        <v>41</v>
      </c>
      <c r="AF791" s="22"/>
    </row>
    <row r="792" spans="1:32" ht="15">
      <c r="A792" s="5" t="s">
        <v>42</v>
      </c>
      <c r="B792" s="6"/>
      <c r="C792" s="7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F792" s="22"/>
    </row>
    <row r="793" spans="1:32" ht="15">
      <c r="A793" s="32" t="s">
        <v>35</v>
      </c>
      <c r="B793" s="9" t="s">
        <v>36</v>
      </c>
      <c r="C793" s="7"/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30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0</v>
      </c>
      <c r="AA793" s="10">
        <v>0</v>
      </c>
      <c r="AB793" s="8">
        <v>30</v>
      </c>
      <c r="AF793" s="22"/>
    </row>
    <row r="794" spans="1:32" ht="15">
      <c r="A794" s="33"/>
      <c r="B794" s="11" t="s">
        <v>37</v>
      </c>
      <c r="C794" s="7"/>
      <c r="D794" s="12">
        <v>0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8">
        <v>0</v>
      </c>
      <c r="AF794" s="22"/>
    </row>
    <row r="795" spans="1:32" ht="15">
      <c r="A795" s="33"/>
      <c r="B795" s="5" t="s">
        <v>38</v>
      </c>
      <c r="C795" s="7"/>
      <c r="D795" s="5">
        <v>0</v>
      </c>
      <c r="E795" s="5">
        <v>0</v>
      </c>
      <c r="F795" s="5">
        <v>0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30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  <c r="AB795" s="5">
        <v>30</v>
      </c>
      <c r="AF795" s="22"/>
    </row>
    <row r="796" spans="1:32" ht="15">
      <c r="A796" s="34"/>
      <c r="B796" s="6" t="s">
        <v>39</v>
      </c>
      <c r="C796" s="7"/>
      <c r="D796" s="13">
        <v>0</v>
      </c>
      <c r="E796" s="13">
        <v>0</v>
      </c>
      <c r="F796" s="13">
        <v>0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0</v>
      </c>
      <c r="P796" s="13">
        <v>0</v>
      </c>
      <c r="Q796" s="13">
        <v>0</v>
      </c>
      <c r="R796" s="13">
        <v>0</v>
      </c>
      <c r="S796" s="13">
        <v>0</v>
      </c>
      <c r="T796" s="13">
        <v>0</v>
      </c>
      <c r="U796" s="13">
        <v>0</v>
      </c>
      <c r="V796" s="13">
        <v>0</v>
      </c>
      <c r="W796" s="13">
        <v>0</v>
      </c>
      <c r="X796" s="13">
        <v>0</v>
      </c>
      <c r="Y796" s="13">
        <v>0</v>
      </c>
      <c r="Z796" s="13">
        <v>0</v>
      </c>
      <c r="AA796" s="13">
        <v>0</v>
      </c>
      <c r="AB796" s="13">
        <v>0</v>
      </c>
      <c r="AF796" s="22"/>
    </row>
    <row r="797" spans="1:32" ht="15">
      <c r="A797" s="5" t="s">
        <v>43</v>
      </c>
      <c r="B797" s="6"/>
      <c r="C797" s="7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F797" s="22"/>
    </row>
    <row r="798" spans="1:32" ht="15">
      <c r="A798" s="32" t="s">
        <v>35</v>
      </c>
      <c r="B798" s="9" t="s">
        <v>36</v>
      </c>
      <c r="C798" s="7"/>
      <c r="D798" s="10">
        <v>0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136</v>
      </c>
      <c r="U798" s="10">
        <v>141</v>
      </c>
      <c r="V798" s="10">
        <v>156</v>
      </c>
      <c r="W798" s="10">
        <v>158</v>
      </c>
      <c r="X798" s="10">
        <v>159</v>
      </c>
      <c r="Y798" s="10">
        <v>0</v>
      </c>
      <c r="Z798" s="10">
        <v>0</v>
      </c>
      <c r="AA798" s="10">
        <v>32</v>
      </c>
      <c r="AB798" s="8">
        <v>782</v>
      </c>
      <c r="AF798" s="22"/>
    </row>
    <row r="799" spans="1:32" ht="15">
      <c r="A799" s="33"/>
      <c r="B799" s="11" t="s">
        <v>37</v>
      </c>
      <c r="C799" s="7"/>
      <c r="D799" s="12">
        <v>0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2">
        <v>0</v>
      </c>
      <c r="Z799" s="12">
        <v>0</v>
      </c>
      <c r="AA799" s="12">
        <v>32</v>
      </c>
      <c r="AB799" s="8">
        <v>32</v>
      </c>
      <c r="AF799" s="22"/>
    </row>
    <row r="800" spans="1:32" ht="15">
      <c r="A800" s="33"/>
      <c r="B800" s="5" t="s">
        <v>38</v>
      </c>
      <c r="C800" s="7"/>
      <c r="D800" s="5">
        <v>0</v>
      </c>
      <c r="E800" s="5">
        <v>0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0</v>
      </c>
      <c r="T800" s="5">
        <v>136</v>
      </c>
      <c r="U800" s="5">
        <v>141</v>
      </c>
      <c r="V800" s="5">
        <v>156</v>
      </c>
      <c r="W800" s="5">
        <v>158</v>
      </c>
      <c r="X800" s="5">
        <v>159</v>
      </c>
      <c r="Y800" s="5">
        <v>0</v>
      </c>
      <c r="Z800" s="5">
        <v>0</v>
      </c>
      <c r="AA800" s="5">
        <v>0</v>
      </c>
      <c r="AB800" s="5">
        <v>750</v>
      </c>
      <c r="AF800" s="22"/>
    </row>
    <row r="801" spans="1:32" ht="15">
      <c r="A801" s="34"/>
      <c r="B801" s="6" t="s">
        <v>39</v>
      </c>
      <c r="C801" s="7"/>
      <c r="D801" s="13">
        <v>0</v>
      </c>
      <c r="E801" s="13">
        <v>0</v>
      </c>
      <c r="F801" s="13">
        <v>0</v>
      </c>
      <c r="G801" s="13">
        <v>0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  <c r="N801" s="13">
        <v>0</v>
      </c>
      <c r="O801" s="13">
        <v>0</v>
      </c>
      <c r="P801" s="13">
        <v>0</v>
      </c>
      <c r="Q801" s="13">
        <v>0</v>
      </c>
      <c r="R801" s="13">
        <v>0</v>
      </c>
      <c r="S801" s="13">
        <v>0</v>
      </c>
      <c r="T801" s="13">
        <v>0</v>
      </c>
      <c r="U801" s="13">
        <v>0</v>
      </c>
      <c r="V801" s="13">
        <v>0</v>
      </c>
      <c r="W801" s="13">
        <v>0</v>
      </c>
      <c r="X801" s="13">
        <v>0</v>
      </c>
      <c r="Y801" s="13">
        <v>0</v>
      </c>
      <c r="Z801" s="13">
        <v>0</v>
      </c>
      <c r="AA801" s="13">
        <v>1</v>
      </c>
      <c r="AB801" s="13">
        <v>0.0409</v>
      </c>
      <c r="AF801" s="22"/>
    </row>
    <row r="802" spans="1:32" ht="12" customHeight="1">
      <c r="A802" s="29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1"/>
    </row>
    <row r="803" spans="1:32" ht="15">
      <c r="A803" s="26" t="s">
        <v>44</v>
      </c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8"/>
    </row>
    <row r="804" spans="1:32" ht="15">
      <c r="A804" s="35" t="s">
        <v>45</v>
      </c>
      <c r="B804" s="14" t="s">
        <v>46</v>
      </c>
      <c r="C804" s="35" t="s">
        <v>48</v>
      </c>
      <c r="D804" s="35" t="s">
        <v>9</v>
      </c>
      <c r="E804" s="35" t="s">
        <v>10</v>
      </c>
      <c r="F804" s="35" t="s">
        <v>11</v>
      </c>
      <c r="G804" s="35" t="s">
        <v>12</v>
      </c>
      <c r="H804" s="35" t="s">
        <v>13</v>
      </c>
      <c r="I804" s="35" t="s">
        <v>14</v>
      </c>
      <c r="J804" s="35" t="s">
        <v>15</v>
      </c>
      <c r="K804" s="35" t="s">
        <v>16</v>
      </c>
      <c r="L804" s="35" t="s">
        <v>17</v>
      </c>
      <c r="M804" s="35" t="s">
        <v>18</v>
      </c>
      <c r="N804" s="35" t="s">
        <v>19</v>
      </c>
      <c r="O804" s="35" t="s">
        <v>20</v>
      </c>
      <c r="P804" s="35" t="s">
        <v>21</v>
      </c>
      <c r="Q804" s="35" t="s">
        <v>22</v>
      </c>
      <c r="R804" s="35" t="s">
        <v>23</v>
      </c>
      <c r="S804" s="35" t="s">
        <v>24</v>
      </c>
      <c r="T804" s="35" t="s">
        <v>25</v>
      </c>
      <c r="U804" s="35" t="s">
        <v>26</v>
      </c>
      <c r="V804" s="35" t="s">
        <v>27</v>
      </c>
      <c r="W804" s="35" t="s">
        <v>28</v>
      </c>
      <c r="X804" s="35" t="s">
        <v>29</v>
      </c>
      <c r="Y804" s="35" t="s">
        <v>30</v>
      </c>
      <c r="Z804" s="35" t="s">
        <v>31</v>
      </c>
      <c r="AA804" s="35" t="s">
        <v>32</v>
      </c>
      <c r="AB804" s="35" t="s">
        <v>33</v>
      </c>
      <c r="AF804" s="22"/>
    </row>
    <row r="805" spans="1:32" ht="15">
      <c r="A805" s="36"/>
      <c r="B805" s="15" t="s">
        <v>47</v>
      </c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F805" s="22"/>
    </row>
    <row r="806" spans="1:32" ht="15">
      <c r="A806" s="3" t="s">
        <v>34</v>
      </c>
      <c r="B806" s="4"/>
      <c r="C806" s="4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F806" s="22"/>
    </row>
    <row r="807" spans="1:32" ht="15">
      <c r="A807" s="3" t="s">
        <v>36</v>
      </c>
      <c r="B807" s="4"/>
      <c r="C807" s="4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F807" s="22"/>
    </row>
    <row r="808" spans="1:32" ht="15">
      <c r="A808" s="17" t="s">
        <v>57</v>
      </c>
      <c r="B808" s="4">
        <v>97837349</v>
      </c>
      <c r="C808" s="4" t="s">
        <v>34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136</v>
      </c>
      <c r="U808" s="4">
        <v>141</v>
      </c>
      <c r="V808" s="4">
        <v>156</v>
      </c>
      <c r="W808" s="4">
        <v>158</v>
      </c>
      <c r="X808" s="4">
        <v>159</v>
      </c>
      <c r="Y808" s="4">
        <v>0</v>
      </c>
      <c r="Z808" s="4">
        <v>0</v>
      </c>
      <c r="AA808" s="4">
        <v>0</v>
      </c>
      <c r="AB808" s="4">
        <v>750</v>
      </c>
      <c r="AF808" s="22"/>
    </row>
    <row r="809" spans="1:32" ht="15">
      <c r="A809" s="18"/>
      <c r="B809" s="19"/>
      <c r="C809" s="19" t="s">
        <v>35</v>
      </c>
      <c r="D809" s="20">
        <v>0</v>
      </c>
      <c r="E809" s="20"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v>0</v>
      </c>
      <c r="K809" s="20">
        <v>0</v>
      </c>
      <c r="L809" s="20">
        <v>0</v>
      </c>
      <c r="M809" s="20">
        <v>0</v>
      </c>
      <c r="N809" s="20">
        <v>0</v>
      </c>
      <c r="O809" s="20">
        <v>0</v>
      </c>
      <c r="P809" s="20">
        <v>0</v>
      </c>
      <c r="Q809" s="20">
        <v>0</v>
      </c>
      <c r="R809" s="20">
        <v>0</v>
      </c>
      <c r="S809" s="20">
        <v>0</v>
      </c>
      <c r="T809" s="20">
        <v>136</v>
      </c>
      <c r="U809" s="20">
        <v>141</v>
      </c>
      <c r="V809" s="20">
        <v>156</v>
      </c>
      <c r="W809" s="20">
        <v>158</v>
      </c>
      <c r="X809" s="20">
        <v>159</v>
      </c>
      <c r="Y809" s="20">
        <v>0</v>
      </c>
      <c r="Z809" s="20">
        <v>0</v>
      </c>
      <c r="AA809" s="20">
        <v>0</v>
      </c>
      <c r="AB809" s="20">
        <v>750</v>
      </c>
      <c r="AF809" s="22"/>
    </row>
    <row r="810" spans="1:32" ht="15">
      <c r="A810" s="5" t="s">
        <v>37</v>
      </c>
      <c r="B810" s="8"/>
      <c r="C810" s="8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F810" s="22"/>
    </row>
    <row r="811" spans="1:32" ht="15">
      <c r="A811" s="6" t="s">
        <v>57</v>
      </c>
      <c r="B811" s="8">
        <v>97837349</v>
      </c>
      <c r="C811" s="8" t="s">
        <v>34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0</v>
      </c>
      <c r="N811" s="8">
        <v>0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0</v>
      </c>
      <c r="V811" s="8">
        <v>0</v>
      </c>
      <c r="W811" s="8">
        <v>0</v>
      </c>
      <c r="X811" s="8">
        <v>0</v>
      </c>
      <c r="Y811" s="8">
        <v>0</v>
      </c>
      <c r="Z811" s="8">
        <v>0</v>
      </c>
      <c r="AA811" s="8">
        <v>0</v>
      </c>
      <c r="AB811" s="8">
        <v>0</v>
      </c>
      <c r="AF811" s="22"/>
    </row>
    <row r="812" spans="1:32" ht="15">
      <c r="A812" s="6" t="s">
        <v>57</v>
      </c>
      <c r="B812" s="8">
        <v>97837349</v>
      </c>
      <c r="C812" s="8" t="s">
        <v>34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8">
        <v>0</v>
      </c>
      <c r="M812" s="8">
        <v>0</v>
      </c>
      <c r="N812" s="8">
        <v>0</v>
      </c>
      <c r="O812" s="8">
        <v>0</v>
      </c>
      <c r="P812" s="8">
        <v>0</v>
      </c>
      <c r="Q812" s="8">
        <v>0</v>
      </c>
      <c r="R812" s="8">
        <v>0</v>
      </c>
      <c r="S812" s="8">
        <v>0</v>
      </c>
      <c r="T812" s="8">
        <v>0</v>
      </c>
      <c r="U812" s="8">
        <v>0</v>
      </c>
      <c r="V812" s="8">
        <v>0</v>
      </c>
      <c r="W812" s="8">
        <v>0</v>
      </c>
      <c r="X812" s="8">
        <v>0</v>
      </c>
      <c r="Y812" s="8">
        <v>0</v>
      </c>
      <c r="Z812" s="8">
        <v>0</v>
      </c>
      <c r="AA812" s="8">
        <v>0</v>
      </c>
      <c r="AB812" s="8">
        <v>0</v>
      </c>
      <c r="AF812" s="22"/>
    </row>
    <row r="813" spans="1:32" ht="15">
      <c r="A813" s="18"/>
      <c r="B813" s="19"/>
      <c r="C813" s="19" t="s">
        <v>35</v>
      </c>
      <c r="D813" s="20">
        <v>0</v>
      </c>
      <c r="E813" s="20">
        <v>0</v>
      </c>
      <c r="F813" s="20">
        <v>0</v>
      </c>
      <c r="G813" s="20">
        <v>0</v>
      </c>
      <c r="H813" s="20">
        <v>0</v>
      </c>
      <c r="I813" s="20">
        <v>0</v>
      </c>
      <c r="J813" s="20">
        <v>0</v>
      </c>
      <c r="K813" s="20">
        <v>0</v>
      </c>
      <c r="L813" s="20">
        <v>0</v>
      </c>
      <c r="M813" s="20">
        <v>0</v>
      </c>
      <c r="N813" s="20">
        <v>0</v>
      </c>
      <c r="O813" s="20">
        <v>0</v>
      </c>
      <c r="P813" s="20">
        <v>0</v>
      </c>
      <c r="Q813" s="20">
        <v>0</v>
      </c>
      <c r="R813" s="20">
        <v>0</v>
      </c>
      <c r="S813" s="20">
        <v>0</v>
      </c>
      <c r="T813" s="20">
        <v>0</v>
      </c>
      <c r="U813" s="20">
        <v>0</v>
      </c>
      <c r="V813" s="20">
        <v>0</v>
      </c>
      <c r="W813" s="20">
        <v>0</v>
      </c>
      <c r="X813" s="20">
        <v>0</v>
      </c>
      <c r="Y813" s="20">
        <v>0</v>
      </c>
      <c r="Z813" s="20">
        <v>0</v>
      </c>
      <c r="AA813" s="20">
        <v>0</v>
      </c>
      <c r="AB813" s="20">
        <v>0</v>
      </c>
      <c r="AF813" s="22"/>
    </row>
    <row r="814" spans="1:32" ht="15">
      <c r="A814" s="3" t="s">
        <v>40</v>
      </c>
      <c r="B814" s="4"/>
      <c r="C814" s="4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F814" s="22"/>
    </row>
    <row r="815" spans="1:32" ht="15">
      <c r="A815" s="3" t="s">
        <v>36</v>
      </c>
      <c r="B815" s="4"/>
      <c r="C815" s="4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F815" s="22"/>
    </row>
    <row r="816" spans="1:32" ht="15">
      <c r="A816" s="17" t="s">
        <v>57</v>
      </c>
      <c r="B816" s="4" t="s">
        <v>41</v>
      </c>
      <c r="C816" s="4" t="s">
        <v>40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F816" s="22"/>
    </row>
    <row r="817" spans="1:32" ht="15">
      <c r="A817" s="18"/>
      <c r="B817" s="19"/>
      <c r="C817" s="19" t="s">
        <v>35</v>
      </c>
      <c r="D817" s="20">
        <v>0</v>
      </c>
      <c r="E817" s="20"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20">
        <v>0</v>
      </c>
      <c r="Q817" s="20">
        <v>0</v>
      </c>
      <c r="R817" s="20">
        <v>0</v>
      </c>
      <c r="S817" s="20">
        <v>0</v>
      </c>
      <c r="T817" s="20">
        <v>0</v>
      </c>
      <c r="U817" s="20">
        <v>0</v>
      </c>
      <c r="V817" s="20">
        <v>0</v>
      </c>
      <c r="W817" s="20">
        <v>0</v>
      </c>
      <c r="X817" s="20">
        <v>0</v>
      </c>
      <c r="Y817" s="20">
        <v>0</v>
      </c>
      <c r="Z817" s="20">
        <v>0</v>
      </c>
      <c r="AA817" s="20">
        <v>0</v>
      </c>
      <c r="AB817" s="20">
        <v>0</v>
      </c>
      <c r="AF817" s="22"/>
    </row>
    <row r="818" spans="1:32" ht="15">
      <c r="A818" s="5" t="s">
        <v>37</v>
      </c>
      <c r="B818" s="8"/>
      <c r="C818" s="8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F818" s="22"/>
    </row>
    <row r="819" spans="1:32" ht="15">
      <c r="A819" s="6" t="s">
        <v>57</v>
      </c>
      <c r="B819" s="8" t="s">
        <v>41</v>
      </c>
      <c r="C819" s="8" t="s">
        <v>40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  <c r="I819" s="8">
        <v>0</v>
      </c>
      <c r="J819" s="8">
        <v>0</v>
      </c>
      <c r="K819" s="8">
        <v>0</v>
      </c>
      <c r="L819" s="8">
        <v>0</v>
      </c>
      <c r="M819" s="8">
        <v>0</v>
      </c>
      <c r="N819" s="8">
        <v>0</v>
      </c>
      <c r="O819" s="8">
        <v>0</v>
      </c>
      <c r="P819" s="8">
        <v>0</v>
      </c>
      <c r="Q819" s="8">
        <v>0</v>
      </c>
      <c r="R819" s="8">
        <v>0</v>
      </c>
      <c r="S819" s="8">
        <v>0</v>
      </c>
      <c r="T819" s="8">
        <v>0</v>
      </c>
      <c r="U819" s="8">
        <v>0</v>
      </c>
      <c r="V819" s="8">
        <v>0</v>
      </c>
      <c r="W819" s="8">
        <v>0</v>
      </c>
      <c r="X819" s="8">
        <v>0</v>
      </c>
      <c r="Y819" s="8">
        <v>0</v>
      </c>
      <c r="Z819" s="8">
        <v>0</v>
      </c>
      <c r="AA819" s="8">
        <v>0</v>
      </c>
      <c r="AB819" s="8">
        <v>0</v>
      </c>
      <c r="AF819" s="22"/>
    </row>
    <row r="820" spans="1:32" ht="15">
      <c r="A820" s="18"/>
      <c r="B820" s="19"/>
      <c r="C820" s="19" t="s">
        <v>35</v>
      </c>
      <c r="D820" s="20">
        <v>0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  <c r="L820" s="20">
        <v>0</v>
      </c>
      <c r="M820" s="20">
        <v>0</v>
      </c>
      <c r="N820" s="20">
        <v>0</v>
      </c>
      <c r="O820" s="20">
        <v>0</v>
      </c>
      <c r="P820" s="20">
        <v>0</v>
      </c>
      <c r="Q820" s="20">
        <v>0</v>
      </c>
      <c r="R820" s="20">
        <v>0</v>
      </c>
      <c r="S820" s="20">
        <v>0</v>
      </c>
      <c r="T820" s="20">
        <v>0</v>
      </c>
      <c r="U820" s="20">
        <v>0</v>
      </c>
      <c r="V820" s="20">
        <v>0</v>
      </c>
      <c r="W820" s="20">
        <v>0</v>
      </c>
      <c r="X820" s="20">
        <v>0</v>
      </c>
      <c r="Y820" s="20">
        <v>0</v>
      </c>
      <c r="Z820" s="20">
        <v>0</v>
      </c>
      <c r="AA820" s="20">
        <v>0</v>
      </c>
      <c r="AB820" s="20">
        <v>0</v>
      </c>
      <c r="AF820" s="22"/>
    </row>
    <row r="821" spans="1:32" ht="15">
      <c r="A821" s="3" t="s">
        <v>42</v>
      </c>
      <c r="B821" s="4"/>
      <c r="C821" s="4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F821" s="22"/>
    </row>
    <row r="822" spans="1:32" ht="15">
      <c r="A822" s="3" t="s">
        <v>36</v>
      </c>
      <c r="B822" s="4"/>
      <c r="C822" s="4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F822" s="22"/>
    </row>
    <row r="823" spans="1:32" ht="15">
      <c r="A823" s="17" t="s">
        <v>57</v>
      </c>
      <c r="B823" s="4">
        <v>97837525</v>
      </c>
      <c r="C823" s="4" t="s">
        <v>42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30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30</v>
      </c>
      <c r="AF823" s="22"/>
    </row>
    <row r="824" spans="1:32" ht="15">
      <c r="A824" s="18"/>
      <c r="B824" s="19"/>
      <c r="C824" s="19" t="s">
        <v>35</v>
      </c>
      <c r="D824" s="20">
        <v>0</v>
      </c>
      <c r="E824" s="20">
        <v>0</v>
      </c>
      <c r="F824" s="20">
        <v>0</v>
      </c>
      <c r="G824" s="20">
        <v>0</v>
      </c>
      <c r="H824" s="20">
        <v>0</v>
      </c>
      <c r="I824" s="20">
        <v>0</v>
      </c>
      <c r="J824" s="20">
        <v>0</v>
      </c>
      <c r="K824" s="20">
        <v>0</v>
      </c>
      <c r="L824" s="20">
        <v>0</v>
      </c>
      <c r="M824" s="20">
        <v>0</v>
      </c>
      <c r="N824" s="20">
        <v>30</v>
      </c>
      <c r="O824" s="20">
        <v>0</v>
      </c>
      <c r="P824" s="20">
        <v>0</v>
      </c>
      <c r="Q824" s="20">
        <v>0</v>
      </c>
      <c r="R824" s="20">
        <v>0</v>
      </c>
      <c r="S824" s="20">
        <v>0</v>
      </c>
      <c r="T824" s="20">
        <v>0</v>
      </c>
      <c r="U824" s="20">
        <v>0</v>
      </c>
      <c r="V824" s="20">
        <v>0</v>
      </c>
      <c r="W824" s="20">
        <v>0</v>
      </c>
      <c r="X824" s="20">
        <v>0</v>
      </c>
      <c r="Y824" s="20">
        <v>0</v>
      </c>
      <c r="Z824" s="20">
        <v>0</v>
      </c>
      <c r="AA824" s="20">
        <v>0</v>
      </c>
      <c r="AB824" s="20">
        <v>30</v>
      </c>
      <c r="AF824" s="22"/>
    </row>
    <row r="825" spans="1:32" ht="15">
      <c r="A825" s="5" t="s">
        <v>37</v>
      </c>
      <c r="B825" s="8"/>
      <c r="C825" s="8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F825" s="22"/>
    </row>
    <row r="826" spans="1:32" ht="15">
      <c r="A826" s="6" t="s">
        <v>57</v>
      </c>
      <c r="B826" s="8">
        <v>97837525</v>
      </c>
      <c r="C826" s="8" t="s">
        <v>42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  <c r="I826" s="8">
        <v>0</v>
      </c>
      <c r="J826" s="8">
        <v>0</v>
      </c>
      <c r="K826" s="8">
        <v>0</v>
      </c>
      <c r="L826" s="8">
        <v>0</v>
      </c>
      <c r="M826" s="8">
        <v>0</v>
      </c>
      <c r="N826" s="8">
        <v>0</v>
      </c>
      <c r="O826" s="8">
        <v>0</v>
      </c>
      <c r="P826" s="8">
        <v>0</v>
      </c>
      <c r="Q826" s="8">
        <v>0</v>
      </c>
      <c r="R826" s="8">
        <v>0</v>
      </c>
      <c r="S826" s="8">
        <v>0</v>
      </c>
      <c r="T826" s="8">
        <v>0</v>
      </c>
      <c r="U826" s="8">
        <v>0</v>
      </c>
      <c r="V826" s="8">
        <v>0</v>
      </c>
      <c r="W826" s="8">
        <v>0</v>
      </c>
      <c r="X826" s="8">
        <v>0</v>
      </c>
      <c r="Y826" s="8">
        <v>0</v>
      </c>
      <c r="Z826" s="8">
        <v>0</v>
      </c>
      <c r="AA826" s="8">
        <v>0</v>
      </c>
      <c r="AB826" s="8">
        <v>0</v>
      </c>
      <c r="AF826" s="22"/>
    </row>
    <row r="827" spans="1:32" ht="15">
      <c r="A827" s="18"/>
      <c r="B827" s="19"/>
      <c r="C827" s="19" t="s">
        <v>35</v>
      </c>
      <c r="D827" s="20">
        <v>0</v>
      </c>
      <c r="E827" s="20"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0</v>
      </c>
      <c r="L827" s="20">
        <v>0</v>
      </c>
      <c r="M827" s="20">
        <v>0</v>
      </c>
      <c r="N827" s="20">
        <v>0</v>
      </c>
      <c r="O827" s="20">
        <v>0</v>
      </c>
      <c r="P827" s="20">
        <v>0</v>
      </c>
      <c r="Q827" s="20">
        <v>0</v>
      </c>
      <c r="R827" s="20">
        <v>0</v>
      </c>
      <c r="S827" s="20">
        <v>0</v>
      </c>
      <c r="T827" s="20">
        <v>0</v>
      </c>
      <c r="U827" s="20">
        <v>0</v>
      </c>
      <c r="V827" s="20">
        <v>0</v>
      </c>
      <c r="W827" s="20">
        <v>0</v>
      </c>
      <c r="X827" s="20">
        <v>0</v>
      </c>
      <c r="Y827" s="20">
        <v>0</v>
      </c>
      <c r="Z827" s="20">
        <v>0</v>
      </c>
      <c r="AA827" s="20">
        <v>0</v>
      </c>
      <c r="AB827" s="20">
        <v>0</v>
      </c>
      <c r="AF827" s="22"/>
    </row>
    <row r="828" spans="1:32" ht="15">
      <c r="A828" s="3" t="s">
        <v>43</v>
      </c>
      <c r="B828" s="4"/>
      <c r="C828" s="4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F828" s="22"/>
    </row>
    <row r="829" spans="1:32" ht="15">
      <c r="A829" s="3" t="s">
        <v>36</v>
      </c>
      <c r="B829" s="4"/>
      <c r="C829" s="4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F829" s="22"/>
    </row>
    <row r="830" spans="1:32" ht="15">
      <c r="A830" s="17" t="s">
        <v>57</v>
      </c>
      <c r="B830" s="4">
        <v>97837349</v>
      </c>
      <c r="C830" s="4" t="s">
        <v>43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136</v>
      </c>
      <c r="U830" s="4">
        <v>141</v>
      </c>
      <c r="V830" s="4">
        <v>156</v>
      </c>
      <c r="W830" s="4">
        <v>158</v>
      </c>
      <c r="X830" s="4">
        <v>159</v>
      </c>
      <c r="Y830" s="4">
        <v>0</v>
      </c>
      <c r="Z830" s="4">
        <v>0</v>
      </c>
      <c r="AA830" s="4">
        <v>0</v>
      </c>
      <c r="AB830" s="4">
        <v>750</v>
      </c>
      <c r="AF830" s="22"/>
    </row>
    <row r="831" spans="1:32" ht="15">
      <c r="A831" s="17" t="s">
        <v>57</v>
      </c>
      <c r="B831" s="4">
        <v>97841023</v>
      </c>
      <c r="C831" s="4" t="s">
        <v>43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32</v>
      </c>
      <c r="AB831" s="4">
        <v>32</v>
      </c>
      <c r="AF831" s="22"/>
    </row>
    <row r="832" spans="1:32" ht="15">
      <c r="A832" s="18"/>
      <c r="B832" s="19"/>
      <c r="C832" s="19" t="s">
        <v>35</v>
      </c>
      <c r="D832" s="20">
        <v>0</v>
      </c>
      <c r="E832" s="20">
        <v>0</v>
      </c>
      <c r="F832" s="20">
        <v>0</v>
      </c>
      <c r="G832" s="20">
        <v>0</v>
      </c>
      <c r="H832" s="20">
        <v>0</v>
      </c>
      <c r="I832" s="20">
        <v>0</v>
      </c>
      <c r="J832" s="20">
        <v>0</v>
      </c>
      <c r="K832" s="20">
        <v>0</v>
      </c>
      <c r="L832" s="20">
        <v>0</v>
      </c>
      <c r="M832" s="20">
        <v>0</v>
      </c>
      <c r="N832" s="20">
        <v>0</v>
      </c>
      <c r="O832" s="20">
        <v>0</v>
      </c>
      <c r="P832" s="20">
        <v>0</v>
      </c>
      <c r="Q832" s="20">
        <v>0</v>
      </c>
      <c r="R832" s="20">
        <v>0</v>
      </c>
      <c r="S832" s="20">
        <v>0</v>
      </c>
      <c r="T832" s="20">
        <v>136</v>
      </c>
      <c r="U832" s="20">
        <v>141</v>
      </c>
      <c r="V832" s="20">
        <v>156</v>
      </c>
      <c r="W832" s="20">
        <v>158</v>
      </c>
      <c r="X832" s="20">
        <v>159</v>
      </c>
      <c r="Y832" s="20">
        <v>0</v>
      </c>
      <c r="Z832" s="20">
        <v>0</v>
      </c>
      <c r="AA832" s="20">
        <v>32</v>
      </c>
      <c r="AB832" s="20">
        <v>782</v>
      </c>
      <c r="AF832" s="22"/>
    </row>
    <row r="833" spans="1:32" ht="15">
      <c r="A833" s="5" t="s">
        <v>37</v>
      </c>
      <c r="B833" s="8"/>
      <c r="C833" s="8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F833" s="22"/>
    </row>
    <row r="834" spans="1:32" ht="15">
      <c r="A834" s="6" t="s">
        <v>57</v>
      </c>
      <c r="B834" s="8">
        <v>97837349</v>
      </c>
      <c r="C834" s="8" t="s">
        <v>43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  <c r="O834" s="8">
        <v>0</v>
      </c>
      <c r="P834" s="8">
        <v>0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  <c r="V834" s="8">
        <v>0</v>
      </c>
      <c r="W834" s="8">
        <v>0</v>
      </c>
      <c r="X834" s="8">
        <v>0</v>
      </c>
      <c r="Y834" s="8">
        <v>0</v>
      </c>
      <c r="Z834" s="8">
        <v>0</v>
      </c>
      <c r="AA834" s="8">
        <v>0</v>
      </c>
      <c r="AB834" s="8">
        <v>0</v>
      </c>
      <c r="AF834" s="22"/>
    </row>
    <row r="835" spans="1:32" ht="15">
      <c r="A835" s="6" t="s">
        <v>57</v>
      </c>
      <c r="B835" s="8">
        <v>97837349</v>
      </c>
      <c r="C835" s="8" t="s">
        <v>43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8">
        <v>0</v>
      </c>
      <c r="M835" s="8">
        <v>0</v>
      </c>
      <c r="N835" s="8">
        <v>0</v>
      </c>
      <c r="O835" s="8">
        <v>0</v>
      </c>
      <c r="P835" s="8">
        <v>0</v>
      </c>
      <c r="Q835" s="8">
        <v>0</v>
      </c>
      <c r="R835" s="8">
        <v>0</v>
      </c>
      <c r="S835" s="8">
        <v>0</v>
      </c>
      <c r="T835" s="8">
        <v>0</v>
      </c>
      <c r="U835" s="8">
        <v>0</v>
      </c>
      <c r="V835" s="8">
        <v>0</v>
      </c>
      <c r="W835" s="8">
        <v>0</v>
      </c>
      <c r="X835" s="8">
        <v>0</v>
      </c>
      <c r="Y835" s="8">
        <v>0</v>
      </c>
      <c r="Z835" s="8">
        <v>0</v>
      </c>
      <c r="AA835" s="8">
        <v>0</v>
      </c>
      <c r="AB835" s="8">
        <v>0</v>
      </c>
      <c r="AF835" s="22"/>
    </row>
    <row r="836" spans="1:32" ht="15">
      <c r="A836" s="6" t="s">
        <v>57</v>
      </c>
      <c r="B836" s="8">
        <v>97841023</v>
      </c>
      <c r="C836" s="8" t="s">
        <v>43</v>
      </c>
      <c r="D836" s="8">
        <v>0</v>
      </c>
      <c r="E836" s="8">
        <v>0</v>
      </c>
      <c r="F836" s="8">
        <v>0</v>
      </c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8">
        <v>0</v>
      </c>
      <c r="M836" s="8">
        <v>0</v>
      </c>
      <c r="N836" s="8">
        <v>0</v>
      </c>
      <c r="O836" s="8">
        <v>0</v>
      </c>
      <c r="P836" s="8">
        <v>0</v>
      </c>
      <c r="Q836" s="8">
        <v>0</v>
      </c>
      <c r="R836" s="8">
        <v>0</v>
      </c>
      <c r="S836" s="8">
        <v>0</v>
      </c>
      <c r="T836" s="8">
        <v>0</v>
      </c>
      <c r="U836" s="8">
        <v>0</v>
      </c>
      <c r="V836" s="8">
        <v>0</v>
      </c>
      <c r="W836" s="8">
        <v>0</v>
      </c>
      <c r="X836" s="8">
        <v>0</v>
      </c>
      <c r="Y836" s="8">
        <v>0</v>
      </c>
      <c r="Z836" s="8">
        <v>0</v>
      </c>
      <c r="AA836" s="8">
        <v>32</v>
      </c>
      <c r="AB836" s="8">
        <v>32</v>
      </c>
      <c r="AF836" s="22"/>
    </row>
    <row r="837" spans="1:32" ht="15">
      <c r="A837" s="18"/>
      <c r="B837" s="19"/>
      <c r="C837" s="19" t="s">
        <v>35</v>
      </c>
      <c r="D837" s="20">
        <v>0</v>
      </c>
      <c r="E837" s="20"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0</v>
      </c>
      <c r="P837" s="20">
        <v>0</v>
      </c>
      <c r="Q837" s="20">
        <v>0</v>
      </c>
      <c r="R837" s="20">
        <v>0</v>
      </c>
      <c r="S837" s="20">
        <v>0</v>
      </c>
      <c r="T837" s="20">
        <v>0</v>
      </c>
      <c r="U837" s="20">
        <v>0</v>
      </c>
      <c r="V837" s="20">
        <v>0</v>
      </c>
      <c r="W837" s="20">
        <v>0</v>
      </c>
      <c r="X837" s="20">
        <v>0</v>
      </c>
      <c r="Y837" s="20">
        <v>0</v>
      </c>
      <c r="Z837" s="20">
        <v>0</v>
      </c>
      <c r="AA837" s="20">
        <v>32</v>
      </c>
      <c r="AB837" s="20">
        <v>32</v>
      </c>
      <c r="AF837" s="22"/>
    </row>
    <row r="838" spans="1:32" ht="12" customHeight="1">
      <c r="A838" s="29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1"/>
    </row>
    <row r="839" spans="1:32" ht="15">
      <c r="A839" s="26" t="s">
        <v>3</v>
      </c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8"/>
    </row>
    <row r="840" spans="1:32" ht="15">
      <c r="A840" s="2"/>
      <c r="AF840" s="22"/>
    </row>
    <row r="841" spans="1:32" ht="15">
      <c r="A841" s="3" t="s">
        <v>58</v>
      </c>
      <c r="AF841" s="22"/>
    </row>
    <row r="842" spans="1:32" ht="15">
      <c r="A842" s="2"/>
      <c r="B842" s="2"/>
      <c r="AF842" s="22"/>
    </row>
    <row r="843" spans="1:32" ht="15">
      <c r="A843" s="3" t="s">
        <v>5</v>
      </c>
      <c r="B843" s="4">
        <v>3</v>
      </c>
      <c r="AF843" s="22"/>
    </row>
    <row r="844" spans="1:32" ht="15">
      <c r="A844" s="3" t="s">
        <v>6</v>
      </c>
      <c r="B844" s="4">
        <v>3</v>
      </c>
      <c r="AF844" s="22"/>
    </row>
    <row r="845" spans="1:32" ht="15">
      <c r="A845" s="3" t="s">
        <v>7</v>
      </c>
      <c r="B845" s="4">
        <v>3</v>
      </c>
      <c r="AF845" s="22"/>
    </row>
    <row r="846" spans="1:32" ht="12" customHeight="1">
      <c r="A846" s="29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1"/>
    </row>
    <row r="847" spans="1:32" ht="15">
      <c r="A847" s="26" t="s">
        <v>8</v>
      </c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8"/>
    </row>
    <row r="848" spans="1:32" ht="20.25">
      <c r="A848" s="2"/>
      <c r="B848" s="2"/>
      <c r="C848" s="2"/>
      <c r="D848" s="2" t="s">
        <v>9</v>
      </c>
      <c r="E848" s="2" t="s">
        <v>10</v>
      </c>
      <c r="F848" s="2" t="s">
        <v>11</v>
      </c>
      <c r="G848" s="2" t="s">
        <v>12</v>
      </c>
      <c r="H848" s="2" t="s">
        <v>13</v>
      </c>
      <c r="I848" s="2" t="s">
        <v>14</v>
      </c>
      <c r="J848" s="2" t="s">
        <v>15</v>
      </c>
      <c r="K848" s="2" t="s">
        <v>16</v>
      </c>
      <c r="L848" s="2" t="s">
        <v>17</v>
      </c>
      <c r="M848" s="2" t="s">
        <v>18</v>
      </c>
      <c r="N848" s="2" t="s">
        <v>19</v>
      </c>
      <c r="O848" s="2" t="s">
        <v>20</v>
      </c>
      <c r="P848" s="2" t="s">
        <v>21</v>
      </c>
      <c r="Q848" s="2" t="s">
        <v>22</v>
      </c>
      <c r="R848" s="2" t="s">
        <v>23</v>
      </c>
      <c r="S848" s="2" t="s">
        <v>24</v>
      </c>
      <c r="T848" s="2" t="s">
        <v>25</v>
      </c>
      <c r="U848" s="2" t="s">
        <v>26</v>
      </c>
      <c r="V848" s="2" t="s">
        <v>27</v>
      </c>
      <c r="W848" s="2" t="s">
        <v>28</v>
      </c>
      <c r="X848" s="2" t="s">
        <v>29</v>
      </c>
      <c r="Y848" s="2" t="s">
        <v>30</v>
      </c>
      <c r="Z848" s="2" t="s">
        <v>31</v>
      </c>
      <c r="AA848" s="2" t="s">
        <v>32</v>
      </c>
      <c r="AB848" s="2" t="s">
        <v>33</v>
      </c>
      <c r="AF848" s="22"/>
    </row>
    <row r="849" spans="1:32" ht="15">
      <c r="A849" s="5" t="s">
        <v>34</v>
      </c>
      <c r="B849" s="6"/>
      <c r="C849" s="7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F849" s="22"/>
    </row>
    <row r="850" spans="1:32" ht="15">
      <c r="A850" s="32" t="s">
        <v>35</v>
      </c>
      <c r="B850" s="9" t="s">
        <v>36</v>
      </c>
      <c r="C850" s="7"/>
      <c r="D850" s="10">
        <v>0</v>
      </c>
      <c r="E850" s="10">
        <v>0</v>
      </c>
      <c r="F850" s="10">
        <v>43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0</v>
      </c>
      <c r="X850" s="10">
        <v>0</v>
      </c>
      <c r="Y850" s="10">
        <v>0</v>
      </c>
      <c r="Z850" s="10">
        <v>0</v>
      </c>
      <c r="AA850" s="10">
        <v>0</v>
      </c>
      <c r="AB850" s="8">
        <v>43</v>
      </c>
      <c r="AF850" s="22"/>
    </row>
    <row r="851" spans="1:32" ht="15">
      <c r="A851" s="33"/>
      <c r="B851" s="11" t="s">
        <v>37</v>
      </c>
      <c r="C851" s="7"/>
      <c r="D851" s="12">
        <v>0</v>
      </c>
      <c r="E851" s="12">
        <v>0</v>
      </c>
      <c r="F851" s="12">
        <v>43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0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0</v>
      </c>
      <c r="X851" s="12">
        <v>0</v>
      </c>
      <c r="Y851" s="12">
        <v>0</v>
      </c>
      <c r="Z851" s="12">
        <v>0</v>
      </c>
      <c r="AA851" s="12">
        <v>0</v>
      </c>
      <c r="AB851" s="8">
        <v>43</v>
      </c>
      <c r="AF851" s="22"/>
    </row>
    <row r="852" spans="1:32" ht="15">
      <c r="A852" s="33"/>
      <c r="B852" s="5" t="s">
        <v>38</v>
      </c>
      <c r="C852" s="7"/>
      <c r="D852" s="5">
        <v>0</v>
      </c>
      <c r="E852" s="5">
        <v>0</v>
      </c>
      <c r="F852" s="5">
        <v>0</v>
      </c>
      <c r="G852" s="5">
        <v>0</v>
      </c>
      <c r="H852" s="5">
        <v>0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  <c r="AB852" s="5">
        <v>0</v>
      </c>
      <c r="AF852" s="22"/>
    </row>
    <row r="853" spans="1:32" ht="15">
      <c r="A853" s="34"/>
      <c r="B853" s="6" t="s">
        <v>39</v>
      </c>
      <c r="C853" s="7"/>
      <c r="D853" s="13">
        <v>0</v>
      </c>
      <c r="E853" s="13">
        <v>0</v>
      </c>
      <c r="F853" s="13">
        <v>1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0</v>
      </c>
      <c r="P853" s="13">
        <v>0</v>
      </c>
      <c r="Q853" s="13">
        <v>0</v>
      </c>
      <c r="R853" s="13">
        <v>0</v>
      </c>
      <c r="S853" s="13">
        <v>0</v>
      </c>
      <c r="T853" s="13">
        <v>0</v>
      </c>
      <c r="U853" s="13">
        <v>0</v>
      </c>
      <c r="V853" s="13">
        <v>0</v>
      </c>
      <c r="W853" s="13">
        <v>0</v>
      </c>
      <c r="X853" s="13">
        <v>0</v>
      </c>
      <c r="Y853" s="13">
        <v>0</v>
      </c>
      <c r="Z853" s="13">
        <v>0</v>
      </c>
      <c r="AA853" s="13">
        <v>0</v>
      </c>
      <c r="AB853" s="13">
        <v>1</v>
      </c>
      <c r="AF853" s="22"/>
    </row>
    <row r="854" spans="1:32" ht="15">
      <c r="A854" s="5" t="s">
        <v>40</v>
      </c>
      <c r="B854" s="6"/>
      <c r="C854" s="7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F854" s="22"/>
    </row>
    <row r="855" spans="1:32" ht="15">
      <c r="A855" s="32" t="s">
        <v>35</v>
      </c>
      <c r="B855" s="9" t="s">
        <v>36</v>
      </c>
      <c r="C855" s="7"/>
      <c r="D855" s="10">
        <v>0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0</v>
      </c>
      <c r="AA855" s="10">
        <v>0</v>
      </c>
      <c r="AB855" s="8">
        <v>0</v>
      </c>
      <c r="AF855" s="22"/>
    </row>
    <row r="856" spans="1:32" ht="15">
      <c r="A856" s="33"/>
      <c r="B856" s="11" t="s">
        <v>37</v>
      </c>
      <c r="C856" s="7"/>
      <c r="D856" s="12">
        <v>0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2">
        <v>0</v>
      </c>
      <c r="O856" s="12">
        <v>0</v>
      </c>
      <c r="P856" s="12">
        <v>0</v>
      </c>
      <c r="Q856" s="12">
        <v>0</v>
      </c>
      <c r="R856" s="12">
        <v>0</v>
      </c>
      <c r="S856" s="12">
        <v>0</v>
      </c>
      <c r="T856" s="12">
        <v>0</v>
      </c>
      <c r="U856" s="12">
        <v>0</v>
      </c>
      <c r="V856" s="12">
        <v>0</v>
      </c>
      <c r="W856" s="12">
        <v>0</v>
      </c>
      <c r="X856" s="12">
        <v>0</v>
      </c>
      <c r="Y856" s="12">
        <v>0</v>
      </c>
      <c r="Z856" s="12">
        <v>0</v>
      </c>
      <c r="AA856" s="12">
        <v>0</v>
      </c>
      <c r="AB856" s="8">
        <v>0</v>
      </c>
      <c r="AF856" s="22"/>
    </row>
    <row r="857" spans="1:32" ht="15">
      <c r="A857" s="33"/>
      <c r="B857" s="5" t="s">
        <v>38</v>
      </c>
      <c r="C857" s="7"/>
      <c r="D857" s="5">
        <v>0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0</v>
      </c>
      <c r="U857" s="5">
        <v>0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  <c r="AB857" s="5">
        <v>0</v>
      </c>
      <c r="AF857" s="22"/>
    </row>
    <row r="858" spans="1:32" ht="15">
      <c r="A858" s="34"/>
      <c r="B858" s="6" t="s">
        <v>39</v>
      </c>
      <c r="C858" s="7"/>
      <c r="D858" s="8" t="s">
        <v>41</v>
      </c>
      <c r="E858" s="8" t="s">
        <v>41</v>
      </c>
      <c r="F858" s="8" t="s">
        <v>41</v>
      </c>
      <c r="G858" s="8" t="s">
        <v>41</v>
      </c>
      <c r="H858" s="8" t="s">
        <v>41</v>
      </c>
      <c r="I858" s="8" t="s">
        <v>41</v>
      </c>
      <c r="J858" s="8" t="s">
        <v>41</v>
      </c>
      <c r="K858" s="8" t="s">
        <v>41</v>
      </c>
      <c r="L858" s="8" t="s">
        <v>41</v>
      </c>
      <c r="M858" s="8" t="s">
        <v>41</v>
      </c>
      <c r="N858" s="8" t="s">
        <v>41</v>
      </c>
      <c r="O858" s="8" t="s">
        <v>41</v>
      </c>
      <c r="P858" s="8" t="s">
        <v>41</v>
      </c>
      <c r="Q858" s="8" t="s">
        <v>41</v>
      </c>
      <c r="R858" s="8" t="s">
        <v>41</v>
      </c>
      <c r="S858" s="8" t="s">
        <v>41</v>
      </c>
      <c r="T858" s="8" t="s">
        <v>41</v>
      </c>
      <c r="U858" s="8" t="s">
        <v>41</v>
      </c>
      <c r="V858" s="8" t="s">
        <v>41</v>
      </c>
      <c r="W858" s="8" t="s">
        <v>41</v>
      </c>
      <c r="X858" s="8" t="s">
        <v>41</v>
      </c>
      <c r="Y858" s="8" t="s">
        <v>41</v>
      </c>
      <c r="Z858" s="8" t="s">
        <v>41</v>
      </c>
      <c r="AA858" s="8" t="s">
        <v>41</v>
      </c>
      <c r="AB858" s="8" t="s">
        <v>41</v>
      </c>
      <c r="AF858" s="22"/>
    </row>
    <row r="859" spans="1:32" ht="15">
      <c r="A859" s="5" t="s">
        <v>42</v>
      </c>
      <c r="B859" s="6"/>
      <c r="C859" s="7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F859" s="22"/>
    </row>
    <row r="860" spans="1:32" ht="15">
      <c r="A860" s="32" t="s">
        <v>35</v>
      </c>
      <c r="B860" s="9" t="s">
        <v>36</v>
      </c>
      <c r="C860" s="7"/>
      <c r="D860" s="10">
        <v>0</v>
      </c>
      <c r="E860" s="10">
        <v>0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0</v>
      </c>
      <c r="AA860" s="10">
        <v>0</v>
      </c>
      <c r="AB860" s="8">
        <v>0</v>
      </c>
      <c r="AF860" s="22"/>
    </row>
    <row r="861" spans="1:32" ht="15">
      <c r="A861" s="33"/>
      <c r="B861" s="11" t="s">
        <v>37</v>
      </c>
      <c r="C861" s="7"/>
      <c r="D861" s="12">
        <v>0</v>
      </c>
      <c r="E861" s="12">
        <v>0</v>
      </c>
      <c r="F861" s="12">
        <v>0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2">
        <v>0</v>
      </c>
      <c r="O861" s="12">
        <v>0</v>
      </c>
      <c r="P861" s="12">
        <v>0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0</v>
      </c>
      <c r="W861" s="12">
        <v>0</v>
      </c>
      <c r="X861" s="12">
        <v>0</v>
      </c>
      <c r="Y861" s="12">
        <v>0</v>
      </c>
      <c r="Z861" s="12">
        <v>0</v>
      </c>
      <c r="AA861" s="12">
        <v>0</v>
      </c>
      <c r="AB861" s="8">
        <v>0</v>
      </c>
      <c r="AF861" s="22"/>
    </row>
    <row r="862" spans="1:32" ht="15">
      <c r="A862" s="33"/>
      <c r="B862" s="5" t="s">
        <v>38</v>
      </c>
      <c r="C862" s="7"/>
      <c r="D862" s="5">
        <v>0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  <c r="AB862" s="5">
        <v>0</v>
      </c>
      <c r="AF862" s="22"/>
    </row>
    <row r="863" spans="1:32" ht="15">
      <c r="A863" s="34"/>
      <c r="B863" s="6" t="s">
        <v>39</v>
      </c>
      <c r="C863" s="7"/>
      <c r="D863" s="8" t="s">
        <v>41</v>
      </c>
      <c r="E863" s="8" t="s">
        <v>41</v>
      </c>
      <c r="F863" s="8" t="s">
        <v>41</v>
      </c>
      <c r="G863" s="8" t="s">
        <v>41</v>
      </c>
      <c r="H863" s="8" t="s">
        <v>41</v>
      </c>
      <c r="I863" s="8" t="s">
        <v>41</v>
      </c>
      <c r="J863" s="8" t="s">
        <v>41</v>
      </c>
      <c r="K863" s="8" t="s">
        <v>41</v>
      </c>
      <c r="L863" s="8" t="s">
        <v>41</v>
      </c>
      <c r="M863" s="8" t="s">
        <v>41</v>
      </c>
      <c r="N863" s="8" t="s">
        <v>41</v>
      </c>
      <c r="O863" s="8" t="s">
        <v>41</v>
      </c>
      <c r="P863" s="8" t="s">
        <v>41</v>
      </c>
      <c r="Q863" s="8" t="s">
        <v>41</v>
      </c>
      <c r="R863" s="8" t="s">
        <v>41</v>
      </c>
      <c r="S863" s="8" t="s">
        <v>41</v>
      </c>
      <c r="T863" s="8" t="s">
        <v>41</v>
      </c>
      <c r="U863" s="8" t="s">
        <v>41</v>
      </c>
      <c r="V863" s="8" t="s">
        <v>41</v>
      </c>
      <c r="W863" s="8" t="s">
        <v>41</v>
      </c>
      <c r="X863" s="8" t="s">
        <v>41</v>
      </c>
      <c r="Y863" s="8" t="s">
        <v>41</v>
      </c>
      <c r="Z863" s="8" t="s">
        <v>41</v>
      </c>
      <c r="AA863" s="8" t="s">
        <v>41</v>
      </c>
      <c r="AB863" s="8" t="s">
        <v>41</v>
      </c>
      <c r="AF863" s="22"/>
    </row>
    <row r="864" spans="1:32" ht="15">
      <c r="A864" s="5" t="s">
        <v>43</v>
      </c>
      <c r="B864" s="6"/>
      <c r="C864" s="7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F864" s="22"/>
    </row>
    <row r="865" spans="1:32" ht="15">
      <c r="A865" s="32" t="s">
        <v>35</v>
      </c>
      <c r="B865" s="9" t="s">
        <v>36</v>
      </c>
      <c r="C865" s="7"/>
      <c r="D865" s="10">
        <v>0</v>
      </c>
      <c r="E865" s="10">
        <v>0</v>
      </c>
      <c r="F865" s="10">
        <v>40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0</v>
      </c>
      <c r="AA865" s="10">
        <v>0</v>
      </c>
      <c r="AB865" s="8">
        <v>40</v>
      </c>
      <c r="AF865" s="22"/>
    </row>
    <row r="866" spans="1:32" ht="15">
      <c r="A866" s="33"/>
      <c r="B866" s="11" t="s">
        <v>37</v>
      </c>
      <c r="C866" s="7"/>
      <c r="D866" s="12">
        <v>0</v>
      </c>
      <c r="E866" s="12">
        <v>0</v>
      </c>
      <c r="F866" s="12">
        <v>40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0</v>
      </c>
      <c r="N866" s="12">
        <v>0</v>
      </c>
      <c r="O866" s="12">
        <v>0</v>
      </c>
      <c r="P866" s="12">
        <v>0</v>
      </c>
      <c r="Q866" s="12">
        <v>0</v>
      </c>
      <c r="R866" s="12">
        <v>0</v>
      </c>
      <c r="S866" s="12">
        <v>0</v>
      </c>
      <c r="T866" s="12">
        <v>0</v>
      </c>
      <c r="U866" s="12">
        <v>0</v>
      </c>
      <c r="V866" s="12">
        <v>0</v>
      </c>
      <c r="W866" s="12">
        <v>0</v>
      </c>
      <c r="X866" s="12">
        <v>0</v>
      </c>
      <c r="Y866" s="12">
        <v>0</v>
      </c>
      <c r="Z866" s="12">
        <v>0</v>
      </c>
      <c r="AA866" s="12">
        <v>0</v>
      </c>
      <c r="AB866" s="8">
        <v>40</v>
      </c>
      <c r="AF866" s="22"/>
    </row>
    <row r="867" spans="1:32" ht="15">
      <c r="A867" s="33"/>
      <c r="B867" s="5" t="s">
        <v>38</v>
      </c>
      <c r="C867" s="7"/>
      <c r="D867" s="5">
        <v>0</v>
      </c>
      <c r="E867" s="5">
        <v>0</v>
      </c>
      <c r="F867" s="5">
        <v>0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0</v>
      </c>
      <c r="AF867" s="22"/>
    </row>
    <row r="868" spans="1:32" ht="15">
      <c r="A868" s="34"/>
      <c r="B868" s="6" t="s">
        <v>39</v>
      </c>
      <c r="C868" s="7"/>
      <c r="D868" s="13">
        <v>0</v>
      </c>
      <c r="E868" s="13">
        <v>0</v>
      </c>
      <c r="F868" s="13">
        <v>1</v>
      </c>
      <c r="G868" s="13">
        <v>0</v>
      </c>
      <c r="H868" s="13">
        <v>0</v>
      </c>
      <c r="I868" s="13">
        <v>0</v>
      </c>
      <c r="J868" s="13">
        <v>0</v>
      </c>
      <c r="K868" s="13">
        <v>0</v>
      </c>
      <c r="L868" s="13">
        <v>0</v>
      </c>
      <c r="M868" s="13">
        <v>0</v>
      </c>
      <c r="N868" s="13">
        <v>0</v>
      </c>
      <c r="O868" s="13">
        <v>0</v>
      </c>
      <c r="P868" s="13">
        <v>0</v>
      </c>
      <c r="Q868" s="13">
        <v>0</v>
      </c>
      <c r="R868" s="13">
        <v>0</v>
      </c>
      <c r="S868" s="13">
        <v>0</v>
      </c>
      <c r="T868" s="13">
        <v>0</v>
      </c>
      <c r="U868" s="13">
        <v>0</v>
      </c>
      <c r="V868" s="13">
        <v>0</v>
      </c>
      <c r="W868" s="13">
        <v>0</v>
      </c>
      <c r="X868" s="13">
        <v>0</v>
      </c>
      <c r="Y868" s="13">
        <v>0</v>
      </c>
      <c r="Z868" s="13">
        <v>0</v>
      </c>
      <c r="AA868" s="13">
        <v>0</v>
      </c>
      <c r="AB868" s="13">
        <v>1</v>
      </c>
      <c r="AF868" s="22"/>
    </row>
    <row r="869" spans="1:32" ht="12" customHeight="1">
      <c r="A869" s="29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1"/>
    </row>
    <row r="870" spans="1:32" ht="15">
      <c r="A870" s="26" t="s">
        <v>44</v>
      </c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8"/>
    </row>
    <row r="871" spans="1:32" ht="15">
      <c r="A871" s="35" t="s">
        <v>45</v>
      </c>
      <c r="B871" s="14" t="s">
        <v>46</v>
      </c>
      <c r="C871" s="35" t="s">
        <v>48</v>
      </c>
      <c r="D871" s="35" t="s">
        <v>9</v>
      </c>
      <c r="E871" s="35" t="s">
        <v>10</v>
      </c>
      <c r="F871" s="35" t="s">
        <v>11</v>
      </c>
      <c r="G871" s="35" t="s">
        <v>12</v>
      </c>
      <c r="H871" s="35" t="s">
        <v>13</v>
      </c>
      <c r="I871" s="35" t="s">
        <v>14</v>
      </c>
      <c r="J871" s="35" t="s">
        <v>15</v>
      </c>
      <c r="K871" s="35" t="s">
        <v>16</v>
      </c>
      <c r="L871" s="35" t="s">
        <v>17</v>
      </c>
      <c r="M871" s="35" t="s">
        <v>18</v>
      </c>
      <c r="N871" s="35" t="s">
        <v>19</v>
      </c>
      <c r="O871" s="35" t="s">
        <v>20</v>
      </c>
      <c r="P871" s="35" t="s">
        <v>21</v>
      </c>
      <c r="Q871" s="35" t="s">
        <v>22</v>
      </c>
      <c r="R871" s="35" t="s">
        <v>23</v>
      </c>
      <c r="S871" s="35" t="s">
        <v>24</v>
      </c>
      <c r="T871" s="35" t="s">
        <v>25</v>
      </c>
      <c r="U871" s="35" t="s">
        <v>26</v>
      </c>
      <c r="V871" s="35" t="s">
        <v>27</v>
      </c>
      <c r="W871" s="35" t="s">
        <v>28</v>
      </c>
      <c r="X871" s="35" t="s">
        <v>29</v>
      </c>
      <c r="Y871" s="35" t="s">
        <v>30</v>
      </c>
      <c r="Z871" s="35" t="s">
        <v>31</v>
      </c>
      <c r="AA871" s="35" t="s">
        <v>32</v>
      </c>
      <c r="AB871" s="35" t="s">
        <v>33</v>
      </c>
      <c r="AF871" s="22"/>
    </row>
    <row r="872" spans="1:32" ht="15">
      <c r="A872" s="36"/>
      <c r="B872" s="15" t="s">
        <v>47</v>
      </c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F872" s="22"/>
    </row>
    <row r="873" spans="1:32" ht="15">
      <c r="A873" s="3" t="s">
        <v>34</v>
      </c>
      <c r="B873" s="4"/>
      <c r="C873" s="4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F873" s="22"/>
    </row>
    <row r="874" spans="1:32" ht="15">
      <c r="A874" s="3" t="s">
        <v>36</v>
      </c>
      <c r="B874" s="4"/>
      <c r="C874" s="4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F874" s="22"/>
    </row>
    <row r="875" spans="1:32" ht="15">
      <c r="A875" s="17" t="s">
        <v>59</v>
      </c>
      <c r="B875" s="4">
        <v>97841453</v>
      </c>
      <c r="C875" s="4" t="s">
        <v>34</v>
      </c>
      <c r="D875" s="4">
        <v>0</v>
      </c>
      <c r="E875" s="4">
        <v>0</v>
      </c>
      <c r="F875" s="4">
        <v>40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40</v>
      </c>
      <c r="AF875" s="22"/>
    </row>
    <row r="876" spans="1:32" ht="15">
      <c r="A876" s="17" t="s">
        <v>59</v>
      </c>
      <c r="B876" s="4">
        <v>97841454</v>
      </c>
      <c r="C876" s="4" t="s">
        <v>34</v>
      </c>
      <c r="D876" s="4">
        <v>0</v>
      </c>
      <c r="E876" s="4">
        <v>0</v>
      </c>
      <c r="F876" s="4">
        <v>3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3</v>
      </c>
      <c r="AF876" s="22"/>
    </row>
    <row r="877" spans="1:32" ht="15">
      <c r="A877" s="18"/>
      <c r="B877" s="19"/>
      <c r="C877" s="19" t="s">
        <v>35</v>
      </c>
      <c r="D877" s="20">
        <v>0</v>
      </c>
      <c r="E877" s="20">
        <v>0</v>
      </c>
      <c r="F877" s="20">
        <v>43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20">
        <v>0</v>
      </c>
      <c r="Q877" s="20">
        <v>0</v>
      </c>
      <c r="R877" s="20">
        <v>0</v>
      </c>
      <c r="S877" s="20">
        <v>0</v>
      </c>
      <c r="T877" s="20">
        <v>0</v>
      </c>
      <c r="U877" s="20">
        <v>0</v>
      </c>
      <c r="V877" s="20">
        <v>0</v>
      </c>
      <c r="W877" s="20">
        <v>0</v>
      </c>
      <c r="X877" s="20">
        <v>0</v>
      </c>
      <c r="Y877" s="20">
        <v>0</v>
      </c>
      <c r="Z877" s="20">
        <v>0</v>
      </c>
      <c r="AA877" s="20">
        <v>0</v>
      </c>
      <c r="AB877" s="20">
        <v>43</v>
      </c>
      <c r="AF877" s="22"/>
    </row>
    <row r="878" spans="1:32" ht="15">
      <c r="A878" s="5" t="s">
        <v>37</v>
      </c>
      <c r="B878" s="8"/>
      <c r="C878" s="8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F878" s="22"/>
    </row>
    <row r="879" spans="1:32" ht="15">
      <c r="A879" s="6" t="s">
        <v>59</v>
      </c>
      <c r="B879" s="8">
        <v>97841453</v>
      </c>
      <c r="C879" s="8" t="s">
        <v>34</v>
      </c>
      <c r="D879" s="8">
        <v>0</v>
      </c>
      <c r="E879" s="8">
        <v>0</v>
      </c>
      <c r="F879" s="8">
        <v>40</v>
      </c>
      <c r="G879" s="8">
        <v>0</v>
      </c>
      <c r="H879" s="8">
        <v>0</v>
      </c>
      <c r="I879" s="8">
        <v>0</v>
      </c>
      <c r="J879" s="8">
        <v>0</v>
      </c>
      <c r="K879" s="8">
        <v>0</v>
      </c>
      <c r="L879" s="8">
        <v>0</v>
      </c>
      <c r="M879" s="8">
        <v>0</v>
      </c>
      <c r="N879" s="8">
        <v>0</v>
      </c>
      <c r="O879" s="8">
        <v>0</v>
      </c>
      <c r="P879" s="8">
        <v>0</v>
      </c>
      <c r="Q879" s="8">
        <v>0</v>
      </c>
      <c r="R879" s="8">
        <v>0</v>
      </c>
      <c r="S879" s="8">
        <v>0</v>
      </c>
      <c r="T879" s="8">
        <v>0</v>
      </c>
      <c r="U879" s="8">
        <v>0</v>
      </c>
      <c r="V879" s="8">
        <v>0</v>
      </c>
      <c r="W879" s="8">
        <v>0</v>
      </c>
      <c r="X879" s="8">
        <v>0</v>
      </c>
      <c r="Y879" s="8">
        <v>0</v>
      </c>
      <c r="Z879" s="8">
        <v>0</v>
      </c>
      <c r="AA879" s="8">
        <v>0</v>
      </c>
      <c r="AB879" s="8">
        <v>40</v>
      </c>
      <c r="AF879" s="22"/>
    </row>
    <row r="880" spans="1:32" ht="15">
      <c r="A880" s="6" t="s">
        <v>59</v>
      </c>
      <c r="B880" s="8">
        <v>97841454</v>
      </c>
      <c r="C880" s="8" t="s">
        <v>34</v>
      </c>
      <c r="D880" s="8">
        <v>0</v>
      </c>
      <c r="E880" s="8">
        <v>0</v>
      </c>
      <c r="F880" s="8">
        <v>3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8">
        <v>0</v>
      </c>
      <c r="M880" s="8">
        <v>0</v>
      </c>
      <c r="N880" s="8">
        <v>0</v>
      </c>
      <c r="O880" s="8">
        <v>0</v>
      </c>
      <c r="P880" s="8">
        <v>0</v>
      </c>
      <c r="Q880" s="8">
        <v>0</v>
      </c>
      <c r="R880" s="8">
        <v>0</v>
      </c>
      <c r="S880" s="8">
        <v>0</v>
      </c>
      <c r="T880" s="8">
        <v>0</v>
      </c>
      <c r="U880" s="8">
        <v>0</v>
      </c>
      <c r="V880" s="8">
        <v>0</v>
      </c>
      <c r="W880" s="8">
        <v>0</v>
      </c>
      <c r="X880" s="8">
        <v>0</v>
      </c>
      <c r="Y880" s="8">
        <v>0</v>
      </c>
      <c r="Z880" s="8">
        <v>0</v>
      </c>
      <c r="AA880" s="8">
        <v>0</v>
      </c>
      <c r="AB880" s="8">
        <v>3</v>
      </c>
      <c r="AF880" s="22"/>
    </row>
    <row r="881" spans="1:32" ht="15">
      <c r="A881" s="18"/>
      <c r="B881" s="19"/>
      <c r="C881" s="19" t="s">
        <v>35</v>
      </c>
      <c r="D881" s="20">
        <v>0</v>
      </c>
      <c r="E881" s="20">
        <v>0</v>
      </c>
      <c r="F881" s="20">
        <v>43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0">
        <v>0</v>
      </c>
      <c r="P881" s="20">
        <v>0</v>
      </c>
      <c r="Q881" s="20">
        <v>0</v>
      </c>
      <c r="R881" s="20">
        <v>0</v>
      </c>
      <c r="S881" s="20">
        <v>0</v>
      </c>
      <c r="T881" s="20">
        <v>0</v>
      </c>
      <c r="U881" s="20">
        <v>0</v>
      </c>
      <c r="V881" s="20">
        <v>0</v>
      </c>
      <c r="W881" s="20">
        <v>0</v>
      </c>
      <c r="X881" s="20">
        <v>0</v>
      </c>
      <c r="Y881" s="20">
        <v>0</v>
      </c>
      <c r="Z881" s="20">
        <v>0</v>
      </c>
      <c r="AA881" s="20">
        <v>0</v>
      </c>
      <c r="AB881" s="20">
        <v>43</v>
      </c>
      <c r="AF881" s="22"/>
    </row>
    <row r="882" spans="1:32" ht="15">
      <c r="A882" s="3" t="s">
        <v>40</v>
      </c>
      <c r="B882" s="4"/>
      <c r="C882" s="4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F882" s="22"/>
    </row>
    <row r="883" spans="1:32" ht="15">
      <c r="A883" s="3" t="s">
        <v>36</v>
      </c>
      <c r="B883" s="4"/>
      <c r="C883" s="4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F883" s="22"/>
    </row>
    <row r="884" spans="1:32" ht="15">
      <c r="A884" s="17" t="s">
        <v>59</v>
      </c>
      <c r="B884" s="4" t="s">
        <v>41</v>
      </c>
      <c r="C884" s="4" t="s">
        <v>40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F884" s="22"/>
    </row>
    <row r="885" spans="1:32" ht="15">
      <c r="A885" s="18"/>
      <c r="B885" s="19"/>
      <c r="C885" s="19" t="s">
        <v>35</v>
      </c>
      <c r="D885" s="20">
        <v>0</v>
      </c>
      <c r="E885" s="20">
        <v>0</v>
      </c>
      <c r="F885" s="20">
        <v>0</v>
      </c>
      <c r="G885" s="20">
        <v>0</v>
      </c>
      <c r="H885" s="20">
        <v>0</v>
      </c>
      <c r="I885" s="20">
        <v>0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0">
        <v>0</v>
      </c>
      <c r="S885" s="20">
        <v>0</v>
      </c>
      <c r="T885" s="20">
        <v>0</v>
      </c>
      <c r="U885" s="20">
        <v>0</v>
      </c>
      <c r="V885" s="20">
        <v>0</v>
      </c>
      <c r="W885" s="20">
        <v>0</v>
      </c>
      <c r="X885" s="20">
        <v>0</v>
      </c>
      <c r="Y885" s="20">
        <v>0</v>
      </c>
      <c r="Z885" s="20">
        <v>0</v>
      </c>
      <c r="AA885" s="20">
        <v>0</v>
      </c>
      <c r="AB885" s="20">
        <v>0</v>
      </c>
      <c r="AF885" s="22"/>
    </row>
    <row r="886" spans="1:32" ht="15">
      <c r="A886" s="5" t="s">
        <v>37</v>
      </c>
      <c r="B886" s="8"/>
      <c r="C886" s="8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F886" s="22"/>
    </row>
    <row r="887" spans="1:32" ht="15">
      <c r="A887" s="6" t="s">
        <v>59</v>
      </c>
      <c r="B887" s="8" t="s">
        <v>41</v>
      </c>
      <c r="C887" s="8" t="s">
        <v>40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8">
        <v>0</v>
      </c>
      <c r="M887" s="8">
        <v>0</v>
      </c>
      <c r="N887" s="8">
        <v>0</v>
      </c>
      <c r="O887" s="8">
        <v>0</v>
      </c>
      <c r="P887" s="8">
        <v>0</v>
      </c>
      <c r="Q887" s="8">
        <v>0</v>
      </c>
      <c r="R887" s="8">
        <v>0</v>
      </c>
      <c r="S887" s="8">
        <v>0</v>
      </c>
      <c r="T887" s="8">
        <v>0</v>
      </c>
      <c r="U887" s="8">
        <v>0</v>
      </c>
      <c r="V887" s="8">
        <v>0</v>
      </c>
      <c r="W887" s="8">
        <v>0</v>
      </c>
      <c r="X887" s="8">
        <v>0</v>
      </c>
      <c r="Y887" s="8">
        <v>0</v>
      </c>
      <c r="Z887" s="8">
        <v>0</v>
      </c>
      <c r="AA887" s="8">
        <v>0</v>
      </c>
      <c r="AB887" s="8">
        <v>0</v>
      </c>
      <c r="AF887" s="22"/>
    </row>
    <row r="888" spans="1:32" ht="15">
      <c r="A888" s="18"/>
      <c r="B888" s="19"/>
      <c r="C888" s="19" t="s">
        <v>35</v>
      </c>
      <c r="D888" s="20">
        <v>0</v>
      </c>
      <c r="E888" s="20">
        <v>0</v>
      </c>
      <c r="F888" s="20">
        <v>0</v>
      </c>
      <c r="G888" s="20">
        <v>0</v>
      </c>
      <c r="H888" s="20">
        <v>0</v>
      </c>
      <c r="I888" s="20">
        <v>0</v>
      </c>
      <c r="J888" s="20">
        <v>0</v>
      </c>
      <c r="K888" s="20">
        <v>0</v>
      </c>
      <c r="L888" s="20">
        <v>0</v>
      </c>
      <c r="M888" s="20">
        <v>0</v>
      </c>
      <c r="N888" s="20">
        <v>0</v>
      </c>
      <c r="O888" s="20">
        <v>0</v>
      </c>
      <c r="P888" s="20">
        <v>0</v>
      </c>
      <c r="Q888" s="20">
        <v>0</v>
      </c>
      <c r="R888" s="20">
        <v>0</v>
      </c>
      <c r="S888" s="20">
        <v>0</v>
      </c>
      <c r="T888" s="20">
        <v>0</v>
      </c>
      <c r="U888" s="20">
        <v>0</v>
      </c>
      <c r="V888" s="20">
        <v>0</v>
      </c>
      <c r="W888" s="20">
        <v>0</v>
      </c>
      <c r="X888" s="20">
        <v>0</v>
      </c>
      <c r="Y888" s="20">
        <v>0</v>
      </c>
      <c r="Z888" s="20">
        <v>0</v>
      </c>
      <c r="AA888" s="20">
        <v>0</v>
      </c>
      <c r="AB888" s="20">
        <v>0</v>
      </c>
      <c r="AF888" s="22"/>
    </row>
    <row r="889" spans="1:32" ht="15">
      <c r="A889" s="3" t="s">
        <v>42</v>
      </c>
      <c r="B889" s="4"/>
      <c r="C889" s="4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F889" s="22"/>
    </row>
    <row r="890" spans="1:32" ht="15">
      <c r="A890" s="3" t="s">
        <v>36</v>
      </c>
      <c r="B890" s="4"/>
      <c r="C890" s="4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F890" s="22"/>
    </row>
    <row r="891" spans="1:32" ht="15">
      <c r="A891" s="17" t="s">
        <v>59</v>
      </c>
      <c r="B891" s="4" t="s">
        <v>41</v>
      </c>
      <c r="C891" s="4" t="s">
        <v>42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F891" s="22"/>
    </row>
    <row r="892" spans="1:32" ht="15">
      <c r="A892" s="18"/>
      <c r="B892" s="19"/>
      <c r="C892" s="19" t="s">
        <v>35</v>
      </c>
      <c r="D892" s="20">
        <v>0</v>
      </c>
      <c r="E892" s="20">
        <v>0</v>
      </c>
      <c r="F892" s="20">
        <v>0</v>
      </c>
      <c r="G892" s="20">
        <v>0</v>
      </c>
      <c r="H892" s="20">
        <v>0</v>
      </c>
      <c r="I892" s="20">
        <v>0</v>
      </c>
      <c r="J892" s="20">
        <v>0</v>
      </c>
      <c r="K892" s="20">
        <v>0</v>
      </c>
      <c r="L892" s="20">
        <v>0</v>
      </c>
      <c r="M892" s="20">
        <v>0</v>
      </c>
      <c r="N892" s="20">
        <v>0</v>
      </c>
      <c r="O892" s="20">
        <v>0</v>
      </c>
      <c r="P892" s="20">
        <v>0</v>
      </c>
      <c r="Q892" s="20">
        <v>0</v>
      </c>
      <c r="R892" s="20">
        <v>0</v>
      </c>
      <c r="S892" s="20">
        <v>0</v>
      </c>
      <c r="T892" s="20">
        <v>0</v>
      </c>
      <c r="U892" s="20">
        <v>0</v>
      </c>
      <c r="V892" s="20">
        <v>0</v>
      </c>
      <c r="W892" s="20">
        <v>0</v>
      </c>
      <c r="X892" s="20">
        <v>0</v>
      </c>
      <c r="Y892" s="20">
        <v>0</v>
      </c>
      <c r="Z892" s="20">
        <v>0</v>
      </c>
      <c r="AA892" s="20">
        <v>0</v>
      </c>
      <c r="AB892" s="20">
        <v>0</v>
      </c>
      <c r="AF892" s="22"/>
    </row>
    <row r="893" spans="1:32" ht="15">
      <c r="A893" s="5" t="s">
        <v>37</v>
      </c>
      <c r="B893" s="8"/>
      <c r="C893" s="8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F893" s="22"/>
    </row>
    <row r="894" spans="1:32" ht="15">
      <c r="A894" s="6" t="s">
        <v>59</v>
      </c>
      <c r="B894" s="8" t="s">
        <v>41</v>
      </c>
      <c r="C894" s="8" t="s">
        <v>42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  <c r="O894" s="8">
        <v>0</v>
      </c>
      <c r="P894" s="8">
        <v>0</v>
      </c>
      <c r="Q894" s="8">
        <v>0</v>
      </c>
      <c r="R894" s="8">
        <v>0</v>
      </c>
      <c r="S894" s="8">
        <v>0</v>
      </c>
      <c r="T894" s="8">
        <v>0</v>
      </c>
      <c r="U894" s="8">
        <v>0</v>
      </c>
      <c r="V894" s="8">
        <v>0</v>
      </c>
      <c r="W894" s="8">
        <v>0</v>
      </c>
      <c r="X894" s="8">
        <v>0</v>
      </c>
      <c r="Y894" s="8">
        <v>0</v>
      </c>
      <c r="Z894" s="8">
        <v>0</v>
      </c>
      <c r="AA894" s="8">
        <v>0</v>
      </c>
      <c r="AB894" s="8">
        <v>0</v>
      </c>
      <c r="AF894" s="22"/>
    </row>
    <row r="895" spans="1:32" ht="15">
      <c r="A895" s="18"/>
      <c r="B895" s="19"/>
      <c r="C895" s="19" t="s">
        <v>35</v>
      </c>
      <c r="D895" s="20">
        <v>0</v>
      </c>
      <c r="E895" s="20">
        <v>0</v>
      </c>
      <c r="F895" s="20">
        <v>0</v>
      </c>
      <c r="G895" s="20">
        <v>0</v>
      </c>
      <c r="H895" s="20">
        <v>0</v>
      </c>
      <c r="I895" s="20">
        <v>0</v>
      </c>
      <c r="J895" s="20">
        <v>0</v>
      </c>
      <c r="K895" s="20">
        <v>0</v>
      </c>
      <c r="L895" s="20">
        <v>0</v>
      </c>
      <c r="M895" s="20">
        <v>0</v>
      </c>
      <c r="N895" s="20">
        <v>0</v>
      </c>
      <c r="O895" s="20">
        <v>0</v>
      </c>
      <c r="P895" s="20">
        <v>0</v>
      </c>
      <c r="Q895" s="20">
        <v>0</v>
      </c>
      <c r="R895" s="20">
        <v>0</v>
      </c>
      <c r="S895" s="20">
        <v>0</v>
      </c>
      <c r="T895" s="20">
        <v>0</v>
      </c>
      <c r="U895" s="20">
        <v>0</v>
      </c>
      <c r="V895" s="20">
        <v>0</v>
      </c>
      <c r="W895" s="20">
        <v>0</v>
      </c>
      <c r="X895" s="20">
        <v>0</v>
      </c>
      <c r="Y895" s="20">
        <v>0</v>
      </c>
      <c r="Z895" s="20">
        <v>0</v>
      </c>
      <c r="AA895" s="20">
        <v>0</v>
      </c>
      <c r="AB895" s="20">
        <v>0</v>
      </c>
      <c r="AF895" s="22"/>
    </row>
    <row r="896" spans="1:32" ht="15">
      <c r="A896" s="3" t="s">
        <v>43</v>
      </c>
      <c r="B896" s="4"/>
      <c r="C896" s="4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F896" s="22"/>
    </row>
    <row r="897" spans="1:32" ht="15">
      <c r="A897" s="3" t="s">
        <v>36</v>
      </c>
      <c r="B897" s="4"/>
      <c r="C897" s="4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F897" s="22"/>
    </row>
    <row r="898" spans="1:32" ht="15">
      <c r="A898" s="17" t="s">
        <v>59</v>
      </c>
      <c r="B898" s="4">
        <v>97841453</v>
      </c>
      <c r="C898" s="4" t="s">
        <v>43</v>
      </c>
      <c r="D898" s="4">
        <v>0</v>
      </c>
      <c r="E898" s="4">
        <v>0</v>
      </c>
      <c r="F898" s="4">
        <v>40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40</v>
      </c>
      <c r="AF898" s="22"/>
    </row>
    <row r="899" spans="1:32" ht="15">
      <c r="A899" s="18"/>
      <c r="B899" s="19"/>
      <c r="C899" s="19" t="s">
        <v>35</v>
      </c>
      <c r="D899" s="20">
        <v>0</v>
      </c>
      <c r="E899" s="20">
        <v>0</v>
      </c>
      <c r="F899" s="20">
        <v>40</v>
      </c>
      <c r="G899" s="20">
        <v>0</v>
      </c>
      <c r="H899" s="20">
        <v>0</v>
      </c>
      <c r="I899" s="20">
        <v>0</v>
      </c>
      <c r="J899" s="20">
        <v>0</v>
      </c>
      <c r="K899" s="20">
        <v>0</v>
      </c>
      <c r="L899" s="20">
        <v>0</v>
      </c>
      <c r="M899" s="20">
        <v>0</v>
      </c>
      <c r="N899" s="20">
        <v>0</v>
      </c>
      <c r="O899" s="20">
        <v>0</v>
      </c>
      <c r="P899" s="20">
        <v>0</v>
      </c>
      <c r="Q899" s="20">
        <v>0</v>
      </c>
      <c r="R899" s="20">
        <v>0</v>
      </c>
      <c r="S899" s="20">
        <v>0</v>
      </c>
      <c r="T899" s="20">
        <v>0</v>
      </c>
      <c r="U899" s="20">
        <v>0</v>
      </c>
      <c r="V899" s="20">
        <v>0</v>
      </c>
      <c r="W899" s="20">
        <v>0</v>
      </c>
      <c r="X899" s="20">
        <v>0</v>
      </c>
      <c r="Y899" s="20">
        <v>0</v>
      </c>
      <c r="Z899" s="20">
        <v>0</v>
      </c>
      <c r="AA899" s="20">
        <v>0</v>
      </c>
      <c r="AB899" s="20">
        <v>40</v>
      </c>
      <c r="AF899" s="22"/>
    </row>
    <row r="900" spans="1:32" ht="15">
      <c r="A900" s="5" t="s">
        <v>37</v>
      </c>
      <c r="B900" s="8"/>
      <c r="C900" s="8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F900" s="22"/>
    </row>
    <row r="901" spans="1:32" ht="15">
      <c r="A901" s="6" t="s">
        <v>59</v>
      </c>
      <c r="B901" s="8">
        <v>97841453</v>
      </c>
      <c r="C901" s="8" t="s">
        <v>43</v>
      </c>
      <c r="D901" s="8">
        <v>0</v>
      </c>
      <c r="E901" s="8">
        <v>0</v>
      </c>
      <c r="F901" s="8">
        <v>40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  <c r="O901" s="8">
        <v>0</v>
      </c>
      <c r="P901" s="8">
        <v>0</v>
      </c>
      <c r="Q901" s="8">
        <v>0</v>
      </c>
      <c r="R901" s="8">
        <v>0</v>
      </c>
      <c r="S901" s="8">
        <v>0</v>
      </c>
      <c r="T901" s="8">
        <v>0</v>
      </c>
      <c r="U901" s="8">
        <v>0</v>
      </c>
      <c r="V901" s="8">
        <v>0</v>
      </c>
      <c r="W901" s="8">
        <v>0</v>
      </c>
      <c r="X901" s="8">
        <v>0</v>
      </c>
      <c r="Y901" s="8">
        <v>0</v>
      </c>
      <c r="Z901" s="8">
        <v>0</v>
      </c>
      <c r="AA901" s="8">
        <v>0</v>
      </c>
      <c r="AB901" s="8">
        <v>40</v>
      </c>
      <c r="AF901" s="22"/>
    </row>
    <row r="902" spans="1:32" ht="15">
      <c r="A902" s="18"/>
      <c r="B902" s="19"/>
      <c r="C902" s="19" t="s">
        <v>35</v>
      </c>
      <c r="D902" s="20">
        <v>0</v>
      </c>
      <c r="E902" s="20">
        <v>0</v>
      </c>
      <c r="F902" s="20">
        <v>40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20">
        <v>0</v>
      </c>
      <c r="M902" s="20">
        <v>0</v>
      </c>
      <c r="N902" s="20">
        <v>0</v>
      </c>
      <c r="O902" s="20">
        <v>0</v>
      </c>
      <c r="P902" s="20">
        <v>0</v>
      </c>
      <c r="Q902" s="20">
        <v>0</v>
      </c>
      <c r="R902" s="20">
        <v>0</v>
      </c>
      <c r="S902" s="20">
        <v>0</v>
      </c>
      <c r="T902" s="20">
        <v>0</v>
      </c>
      <c r="U902" s="20">
        <v>0</v>
      </c>
      <c r="V902" s="20">
        <v>0</v>
      </c>
      <c r="W902" s="20">
        <v>0</v>
      </c>
      <c r="X902" s="20">
        <v>0</v>
      </c>
      <c r="Y902" s="20">
        <v>0</v>
      </c>
      <c r="Z902" s="20">
        <v>0</v>
      </c>
      <c r="AA902" s="20">
        <v>0</v>
      </c>
      <c r="AB902" s="20">
        <v>40</v>
      </c>
      <c r="AF902" s="22"/>
    </row>
    <row r="903" spans="1:32" ht="12" customHeight="1">
      <c r="A903" s="29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1"/>
    </row>
    <row r="904" spans="1:32" ht="15">
      <c r="A904" s="26" t="s">
        <v>3</v>
      </c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8"/>
    </row>
    <row r="905" spans="1:32" ht="15">
      <c r="A905" s="2"/>
      <c r="AF905" s="22"/>
    </row>
    <row r="906" spans="1:32" ht="15">
      <c r="A906" s="3" t="s">
        <v>60</v>
      </c>
      <c r="AF906" s="22"/>
    </row>
    <row r="907" spans="1:32" ht="15">
      <c r="A907" s="2"/>
      <c r="B907" s="2"/>
      <c r="AF907" s="22"/>
    </row>
    <row r="908" spans="1:32" ht="15">
      <c r="A908" s="3" t="s">
        <v>5</v>
      </c>
      <c r="B908" s="4">
        <v>10</v>
      </c>
      <c r="AF908" s="22"/>
    </row>
    <row r="909" spans="1:32" ht="15">
      <c r="A909" s="3" t="s">
        <v>6</v>
      </c>
      <c r="B909" s="4">
        <v>10</v>
      </c>
      <c r="AF909" s="22"/>
    </row>
    <row r="910" spans="1:32" ht="15">
      <c r="A910" s="3" t="s">
        <v>7</v>
      </c>
      <c r="B910" s="4">
        <v>8</v>
      </c>
      <c r="AF910" s="22"/>
    </row>
    <row r="911" spans="1:32" ht="12" customHeight="1">
      <c r="A911" s="29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1"/>
    </row>
    <row r="912" spans="1:32" ht="15">
      <c r="A912" s="26" t="s">
        <v>8</v>
      </c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8"/>
    </row>
    <row r="913" spans="1:32" ht="20.25">
      <c r="A913" s="2"/>
      <c r="B913" s="2"/>
      <c r="C913" s="2"/>
      <c r="D913" s="2" t="s">
        <v>9</v>
      </c>
      <c r="E913" s="2" t="s">
        <v>10</v>
      </c>
      <c r="F913" s="2" t="s">
        <v>11</v>
      </c>
      <c r="G913" s="2" t="s">
        <v>12</v>
      </c>
      <c r="H913" s="2" t="s">
        <v>13</v>
      </c>
      <c r="I913" s="2" t="s">
        <v>14</v>
      </c>
      <c r="J913" s="2" t="s">
        <v>15</v>
      </c>
      <c r="K913" s="2" t="s">
        <v>16</v>
      </c>
      <c r="L913" s="2" t="s">
        <v>17</v>
      </c>
      <c r="M913" s="2" t="s">
        <v>18</v>
      </c>
      <c r="N913" s="2" t="s">
        <v>19</v>
      </c>
      <c r="O913" s="2" t="s">
        <v>20</v>
      </c>
      <c r="P913" s="2" t="s">
        <v>21</v>
      </c>
      <c r="Q913" s="2" t="s">
        <v>22</v>
      </c>
      <c r="R913" s="2" t="s">
        <v>23</v>
      </c>
      <c r="S913" s="2" t="s">
        <v>24</v>
      </c>
      <c r="T913" s="2" t="s">
        <v>25</v>
      </c>
      <c r="U913" s="2" t="s">
        <v>26</v>
      </c>
      <c r="V913" s="2" t="s">
        <v>27</v>
      </c>
      <c r="W913" s="2" t="s">
        <v>28</v>
      </c>
      <c r="X913" s="2" t="s">
        <v>29</v>
      </c>
      <c r="Y913" s="2" t="s">
        <v>30</v>
      </c>
      <c r="Z913" s="2" t="s">
        <v>31</v>
      </c>
      <c r="AA913" s="2" t="s">
        <v>32</v>
      </c>
      <c r="AB913" s="2" t="s">
        <v>33</v>
      </c>
      <c r="AF913" s="22"/>
    </row>
    <row r="914" spans="1:32" ht="15">
      <c r="A914" s="5" t="s">
        <v>34</v>
      </c>
      <c r="B914" s="6"/>
      <c r="C914" s="7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F914" s="22"/>
    </row>
    <row r="915" spans="1:32" ht="15">
      <c r="A915" s="32" t="s">
        <v>35</v>
      </c>
      <c r="B915" s="9" t="s">
        <v>36</v>
      </c>
      <c r="C915" s="7"/>
      <c r="D915" s="10">
        <v>0</v>
      </c>
      <c r="E915" s="10">
        <v>0</v>
      </c>
      <c r="F915" s="10">
        <v>50</v>
      </c>
      <c r="G915" s="10">
        <v>50</v>
      </c>
      <c r="H915" s="10">
        <v>85</v>
      </c>
      <c r="I915" s="10">
        <v>85</v>
      </c>
      <c r="J915" s="10">
        <v>70</v>
      </c>
      <c r="K915" s="10">
        <v>70</v>
      </c>
      <c r="L915" s="10">
        <v>0</v>
      </c>
      <c r="M915" s="10">
        <v>0</v>
      </c>
      <c r="N915" s="10">
        <v>40</v>
      </c>
      <c r="O915" s="10">
        <v>40</v>
      </c>
      <c r="P915" s="10">
        <v>40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0">
        <v>0</v>
      </c>
      <c r="Z915" s="10">
        <v>0</v>
      </c>
      <c r="AA915" s="10">
        <v>0</v>
      </c>
      <c r="AB915" s="8">
        <v>530</v>
      </c>
      <c r="AF915" s="22"/>
    </row>
    <row r="916" spans="1:32" ht="15">
      <c r="A916" s="33"/>
      <c r="B916" s="11" t="s">
        <v>37</v>
      </c>
      <c r="C916" s="7"/>
      <c r="D916" s="12">
        <v>0</v>
      </c>
      <c r="E916" s="12">
        <v>0</v>
      </c>
      <c r="F916" s="12">
        <v>50</v>
      </c>
      <c r="G916" s="12">
        <v>50</v>
      </c>
      <c r="H916" s="12">
        <v>85</v>
      </c>
      <c r="I916" s="12">
        <v>85</v>
      </c>
      <c r="J916" s="12">
        <v>70</v>
      </c>
      <c r="K916" s="12">
        <v>70</v>
      </c>
      <c r="L916" s="12">
        <v>0</v>
      </c>
      <c r="M916" s="12">
        <v>0</v>
      </c>
      <c r="N916" s="12">
        <v>40</v>
      </c>
      <c r="O916" s="12">
        <v>40</v>
      </c>
      <c r="P916" s="12">
        <v>40</v>
      </c>
      <c r="Q916" s="12">
        <v>0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12">
        <v>0</v>
      </c>
      <c r="X916" s="12">
        <v>0</v>
      </c>
      <c r="Y916" s="12">
        <v>0</v>
      </c>
      <c r="Z916" s="12">
        <v>0</v>
      </c>
      <c r="AA916" s="12">
        <v>0</v>
      </c>
      <c r="AB916" s="8">
        <v>530</v>
      </c>
      <c r="AF916" s="22"/>
    </row>
    <row r="917" spans="1:32" ht="15">
      <c r="A917" s="33"/>
      <c r="B917" s="5" t="s">
        <v>38</v>
      </c>
      <c r="C917" s="7"/>
      <c r="D917" s="5">
        <v>0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0</v>
      </c>
      <c r="P917" s="5">
        <v>0</v>
      </c>
      <c r="Q917" s="5">
        <v>0</v>
      </c>
      <c r="R917" s="5">
        <v>0</v>
      </c>
      <c r="S917" s="5">
        <v>0</v>
      </c>
      <c r="T917" s="5">
        <v>0</v>
      </c>
      <c r="U917" s="5">
        <v>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  <c r="AB917" s="5">
        <v>0</v>
      </c>
      <c r="AF917" s="22"/>
    </row>
    <row r="918" spans="1:32" ht="15">
      <c r="A918" s="34"/>
      <c r="B918" s="6" t="s">
        <v>39</v>
      </c>
      <c r="C918" s="7"/>
      <c r="D918" s="13">
        <v>0</v>
      </c>
      <c r="E918" s="13">
        <v>0</v>
      </c>
      <c r="F918" s="13">
        <v>1</v>
      </c>
      <c r="G918" s="13">
        <v>1</v>
      </c>
      <c r="H918" s="13">
        <v>1</v>
      </c>
      <c r="I918" s="13">
        <v>1</v>
      </c>
      <c r="J918" s="13">
        <v>1</v>
      </c>
      <c r="K918" s="13">
        <v>1</v>
      </c>
      <c r="L918" s="13">
        <v>0</v>
      </c>
      <c r="M918" s="13">
        <v>0</v>
      </c>
      <c r="N918" s="13">
        <v>1</v>
      </c>
      <c r="O918" s="13">
        <v>1</v>
      </c>
      <c r="P918" s="13">
        <v>1</v>
      </c>
      <c r="Q918" s="13">
        <v>0</v>
      </c>
      <c r="R918" s="13">
        <v>0</v>
      </c>
      <c r="S918" s="13">
        <v>0</v>
      </c>
      <c r="T918" s="13">
        <v>0</v>
      </c>
      <c r="U918" s="13">
        <v>0</v>
      </c>
      <c r="V918" s="13">
        <v>0</v>
      </c>
      <c r="W918" s="13">
        <v>0</v>
      </c>
      <c r="X918" s="13">
        <v>0</v>
      </c>
      <c r="Y918" s="13">
        <v>0</v>
      </c>
      <c r="Z918" s="13">
        <v>0</v>
      </c>
      <c r="AA918" s="13">
        <v>0</v>
      </c>
      <c r="AB918" s="13">
        <v>1</v>
      </c>
      <c r="AF918" s="22"/>
    </row>
    <row r="919" spans="1:32" ht="15">
      <c r="A919" s="5" t="s">
        <v>40</v>
      </c>
      <c r="B919" s="6"/>
      <c r="C919" s="7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F919" s="22"/>
    </row>
    <row r="920" spans="1:32" ht="15">
      <c r="A920" s="32" t="s">
        <v>35</v>
      </c>
      <c r="B920" s="9" t="s">
        <v>36</v>
      </c>
      <c r="C920" s="7"/>
      <c r="D920" s="10">
        <v>0</v>
      </c>
      <c r="E920" s="10">
        <v>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10">
        <v>0</v>
      </c>
      <c r="X920" s="10">
        <v>0</v>
      </c>
      <c r="Y920" s="10">
        <v>0</v>
      </c>
      <c r="Z920" s="10">
        <v>0</v>
      </c>
      <c r="AA920" s="10">
        <v>0</v>
      </c>
      <c r="AB920" s="8">
        <v>0</v>
      </c>
      <c r="AF920" s="22"/>
    </row>
    <row r="921" spans="1:32" ht="15">
      <c r="A921" s="33"/>
      <c r="B921" s="11" t="s">
        <v>37</v>
      </c>
      <c r="C921" s="7"/>
      <c r="D921" s="12">
        <v>0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0</v>
      </c>
      <c r="L921" s="12">
        <v>0</v>
      </c>
      <c r="M921" s="12">
        <v>0</v>
      </c>
      <c r="N921" s="12">
        <v>0</v>
      </c>
      <c r="O921" s="12">
        <v>0</v>
      </c>
      <c r="P921" s="12">
        <v>0</v>
      </c>
      <c r="Q921" s="12">
        <v>0</v>
      </c>
      <c r="R921" s="12">
        <v>0</v>
      </c>
      <c r="S921" s="12">
        <v>0</v>
      </c>
      <c r="T921" s="12">
        <v>0</v>
      </c>
      <c r="U921" s="12">
        <v>0</v>
      </c>
      <c r="V921" s="12">
        <v>0</v>
      </c>
      <c r="W921" s="12">
        <v>0</v>
      </c>
      <c r="X921" s="12">
        <v>0</v>
      </c>
      <c r="Y921" s="12">
        <v>0</v>
      </c>
      <c r="Z921" s="12">
        <v>0</v>
      </c>
      <c r="AA921" s="12">
        <v>0</v>
      </c>
      <c r="AB921" s="8">
        <v>0</v>
      </c>
      <c r="AF921" s="22"/>
    </row>
    <row r="922" spans="1:32" ht="15">
      <c r="A922" s="33"/>
      <c r="B922" s="5" t="s">
        <v>38</v>
      </c>
      <c r="C922" s="7"/>
      <c r="D922" s="5">
        <v>0</v>
      </c>
      <c r="E922" s="5">
        <v>0</v>
      </c>
      <c r="F922" s="5">
        <v>0</v>
      </c>
      <c r="G922" s="5">
        <v>0</v>
      </c>
      <c r="H922" s="5">
        <v>0</v>
      </c>
      <c r="I922" s="5">
        <v>0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5">
        <v>0</v>
      </c>
      <c r="P922" s="5">
        <v>0</v>
      </c>
      <c r="Q922" s="5">
        <v>0</v>
      </c>
      <c r="R922" s="5">
        <v>0</v>
      </c>
      <c r="S922" s="5">
        <v>0</v>
      </c>
      <c r="T922" s="5">
        <v>0</v>
      </c>
      <c r="U922" s="5">
        <v>0</v>
      </c>
      <c r="V922" s="5">
        <v>0</v>
      </c>
      <c r="W922" s="5">
        <v>0</v>
      </c>
      <c r="X922" s="5">
        <v>0</v>
      </c>
      <c r="Y922" s="5">
        <v>0</v>
      </c>
      <c r="Z922" s="5">
        <v>0</v>
      </c>
      <c r="AA922" s="5">
        <v>0</v>
      </c>
      <c r="AB922" s="5">
        <v>0</v>
      </c>
      <c r="AF922" s="22"/>
    </row>
    <row r="923" spans="1:32" ht="15">
      <c r="A923" s="34"/>
      <c r="B923" s="6" t="s">
        <v>39</v>
      </c>
      <c r="C923" s="7"/>
      <c r="D923" s="8" t="s">
        <v>41</v>
      </c>
      <c r="E923" s="8" t="s">
        <v>41</v>
      </c>
      <c r="F923" s="8" t="s">
        <v>41</v>
      </c>
      <c r="G923" s="8" t="s">
        <v>41</v>
      </c>
      <c r="H923" s="8" t="s">
        <v>41</v>
      </c>
      <c r="I923" s="8" t="s">
        <v>41</v>
      </c>
      <c r="J923" s="8" t="s">
        <v>41</v>
      </c>
      <c r="K923" s="8" t="s">
        <v>41</v>
      </c>
      <c r="L923" s="8" t="s">
        <v>41</v>
      </c>
      <c r="M923" s="8" t="s">
        <v>41</v>
      </c>
      <c r="N923" s="8" t="s">
        <v>41</v>
      </c>
      <c r="O923" s="8" t="s">
        <v>41</v>
      </c>
      <c r="P923" s="8" t="s">
        <v>41</v>
      </c>
      <c r="Q923" s="8" t="s">
        <v>41</v>
      </c>
      <c r="R923" s="8" t="s">
        <v>41</v>
      </c>
      <c r="S923" s="8" t="s">
        <v>41</v>
      </c>
      <c r="T923" s="8" t="s">
        <v>41</v>
      </c>
      <c r="U923" s="8" t="s">
        <v>41</v>
      </c>
      <c r="V923" s="8" t="s">
        <v>41</v>
      </c>
      <c r="W923" s="8" t="s">
        <v>41</v>
      </c>
      <c r="X923" s="8" t="s">
        <v>41</v>
      </c>
      <c r="Y923" s="8" t="s">
        <v>41</v>
      </c>
      <c r="Z923" s="8" t="s">
        <v>41</v>
      </c>
      <c r="AA923" s="8" t="s">
        <v>41</v>
      </c>
      <c r="AB923" s="8" t="s">
        <v>41</v>
      </c>
      <c r="AF923" s="22"/>
    </row>
    <row r="924" spans="1:32" ht="15">
      <c r="A924" s="5" t="s">
        <v>42</v>
      </c>
      <c r="B924" s="6"/>
      <c r="C924" s="7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F924" s="22"/>
    </row>
    <row r="925" spans="1:32" ht="15">
      <c r="A925" s="32" t="s">
        <v>35</v>
      </c>
      <c r="B925" s="9" t="s">
        <v>36</v>
      </c>
      <c r="C925" s="7"/>
      <c r="D925" s="10">
        <v>0</v>
      </c>
      <c r="E925" s="10">
        <v>0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  <c r="Z925" s="10">
        <v>0</v>
      </c>
      <c r="AA925" s="10">
        <v>0</v>
      </c>
      <c r="AB925" s="8">
        <v>0</v>
      </c>
      <c r="AF925" s="22"/>
    </row>
    <row r="926" spans="1:32" ht="15">
      <c r="A926" s="33"/>
      <c r="B926" s="11" t="s">
        <v>37</v>
      </c>
      <c r="C926" s="7"/>
      <c r="D926" s="12">
        <v>0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12">
        <v>0</v>
      </c>
      <c r="P926" s="12">
        <v>0</v>
      </c>
      <c r="Q926" s="12">
        <v>0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2">
        <v>0</v>
      </c>
      <c r="Z926" s="12">
        <v>0</v>
      </c>
      <c r="AA926" s="12">
        <v>0</v>
      </c>
      <c r="AB926" s="8">
        <v>0</v>
      </c>
      <c r="AF926" s="22"/>
    </row>
    <row r="927" spans="1:32" ht="15">
      <c r="A927" s="33"/>
      <c r="B927" s="5" t="s">
        <v>38</v>
      </c>
      <c r="C927" s="7"/>
      <c r="D927" s="5">
        <v>0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0</v>
      </c>
      <c r="AF927" s="22"/>
    </row>
    <row r="928" spans="1:32" ht="15">
      <c r="A928" s="34"/>
      <c r="B928" s="6" t="s">
        <v>39</v>
      </c>
      <c r="C928" s="7"/>
      <c r="D928" s="8" t="s">
        <v>41</v>
      </c>
      <c r="E928" s="8" t="s">
        <v>41</v>
      </c>
      <c r="F928" s="8" t="s">
        <v>41</v>
      </c>
      <c r="G928" s="8" t="s">
        <v>41</v>
      </c>
      <c r="H928" s="8" t="s">
        <v>41</v>
      </c>
      <c r="I928" s="8" t="s">
        <v>41</v>
      </c>
      <c r="J928" s="8" t="s">
        <v>41</v>
      </c>
      <c r="K928" s="8" t="s">
        <v>41</v>
      </c>
      <c r="L928" s="8" t="s">
        <v>41</v>
      </c>
      <c r="M928" s="8" t="s">
        <v>41</v>
      </c>
      <c r="N928" s="8" t="s">
        <v>41</v>
      </c>
      <c r="O928" s="8" t="s">
        <v>41</v>
      </c>
      <c r="P928" s="8" t="s">
        <v>41</v>
      </c>
      <c r="Q928" s="8" t="s">
        <v>41</v>
      </c>
      <c r="R928" s="8" t="s">
        <v>41</v>
      </c>
      <c r="S928" s="8" t="s">
        <v>41</v>
      </c>
      <c r="T928" s="8" t="s">
        <v>41</v>
      </c>
      <c r="U928" s="8" t="s">
        <v>41</v>
      </c>
      <c r="V928" s="8" t="s">
        <v>41</v>
      </c>
      <c r="W928" s="8" t="s">
        <v>41</v>
      </c>
      <c r="X928" s="8" t="s">
        <v>41</v>
      </c>
      <c r="Y928" s="8" t="s">
        <v>41</v>
      </c>
      <c r="Z928" s="8" t="s">
        <v>41</v>
      </c>
      <c r="AA928" s="8" t="s">
        <v>41</v>
      </c>
      <c r="AB928" s="8" t="s">
        <v>41</v>
      </c>
      <c r="AF928" s="22"/>
    </row>
    <row r="929" spans="1:32" ht="15">
      <c r="A929" s="5" t="s">
        <v>43</v>
      </c>
      <c r="B929" s="6"/>
      <c r="C929" s="7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F929" s="22"/>
    </row>
    <row r="930" spans="1:32" ht="15">
      <c r="A930" s="32" t="s">
        <v>35</v>
      </c>
      <c r="B930" s="9" t="s">
        <v>36</v>
      </c>
      <c r="C930" s="7"/>
      <c r="D930" s="10">
        <v>0</v>
      </c>
      <c r="E930" s="10">
        <v>0</v>
      </c>
      <c r="F930" s="10">
        <v>50</v>
      </c>
      <c r="G930" s="10">
        <v>50</v>
      </c>
      <c r="H930" s="10">
        <v>85</v>
      </c>
      <c r="I930" s="10">
        <v>85</v>
      </c>
      <c r="J930" s="10">
        <v>70</v>
      </c>
      <c r="K930" s="10">
        <v>70</v>
      </c>
      <c r="L930" s="10">
        <v>0</v>
      </c>
      <c r="M930" s="10">
        <v>0</v>
      </c>
      <c r="N930" s="10">
        <v>40</v>
      </c>
      <c r="O930" s="10">
        <v>40</v>
      </c>
      <c r="P930" s="10">
        <v>40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0</v>
      </c>
      <c r="X930" s="10">
        <v>0</v>
      </c>
      <c r="Y930" s="10">
        <v>0</v>
      </c>
      <c r="Z930" s="10">
        <v>0</v>
      </c>
      <c r="AA930" s="10">
        <v>0</v>
      </c>
      <c r="AB930" s="8">
        <v>530</v>
      </c>
      <c r="AF930" s="22"/>
    </row>
    <row r="931" spans="1:32" ht="15">
      <c r="A931" s="33"/>
      <c r="B931" s="11" t="s">
        <v>37</v>
      </c>
      <c r="C931" s="7"/>
      <c r="D931" s="12">
        <v>0</v>
      </c>
      <c r="E931" s="12">
        <v>0</v>
      </c>
      <c r="F931" s="12">
        <v>50</v>
      </c>
      <c r="G931" s="12">
        <v>50</v>
      </c>
      <c r="H931" s="12">
        <v>85</v>
      </c>
      <c r="I931" s="12">
        <v>85</v>
      </c>
      <c r="J931" s="12">
        <v>70</v>
      </c>
      <c r="K931" s="12">
        <v>70</v>
      </c>
      <c r="L931" s="12">
        <v>0</v>
      </c>
      <c r="M931" s="12">
        <v>0</v>
      </c>
      <c r="N931" s="12">
        <v>40</v>
      </c>
      <c r="O931" s="12">
        <v>40</v>
      </c>
      <c r="P931" s="12">
        <v>40</v>
      </c>
      <c r="Q931" s="12">
        <v>0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2">
        <v>0</v>
      </c>
      <c r="Z931" s="12">
        <v>0</v>
      </c>
      <c r="AA931" s="12">
        <v>0</v>
      </c>
      <c r="AB931" s="8">
        <v>530</v>
      </c>
      <c r="AF931" s="22"/>
    </row>
    <row r="932" spans="1:32" ht="15">
      <c r="A932" s="33"/>
      <c r="B932" s="5" t="s">
        <v>38</v>
      </c>
      <c r="C932" s="7"/>
      <c r="D932" s="5">
        <v>0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5">
        <v>0</v>
      </c>
      <c r="AA932" s="5">
        <v>0</v>
      </c>
      <c r="AB932" s="5">
        <v>0</v>
      </c>
      <c r="AF932" s="22"/>
    </row>
    <row r="933" spans="1:32" ht="15">
      <c r="A933" s="34"/>
      <c r="B933" s="6" t="s">
        <v>39</v>
      </c>
      <c r="C933" s="7"/>
      <c r="D933" s="13">
        <v>0</v>
      </c>
      <c r="E933" s="13">
        <v>0</v>
      </c>
      <c r="F933" s="13">
        <v>1</v>
      </c>
      <c r="G933" s="13">
        <v>1</v>
      </c>
      <c r="H933" s="13">
        <v>1</v>
      </c>
      <c r="I933" s="13">
        <v>1</v>
      </c>
      <c r="J933" s="13">
        <v>1</v>
      </c>
      <c r="K933" s="13">
        <v>1</v>
      </c>
      <c r="L933" s="13">
        <v>0</v>
      </c>
      <c r="M933" s="13">
        <v>0</v>
      </c>
      <c r="N933" s="13">
        <v>1</v>
      </c>
      <c r="O933" s="13">
        <v>1</v>
      </c>
      <c r="P933" s="13">
        <v>1</v>
      </c>
      <c r="Q933" s="13">
        <v>0</v>
      </c>
      <c r="R933" s="13">
        <v>0</v>
      </c>
      <c r="S933" s="13">
        <v>0</v>
      </c>
      <c r="T933" s="13">
        <v>0</v>
      </c>
      <c r="U933" s="13">
        <v>0</v>
      </c>
      <c r="V933" s="13">
        <v>0</v>
      </c>
      <c r="W933" s="13">
        <v>0</v>
      </c>
      <c r="X933" s="13">
        <v>0</v>
      </c>
      <c r="Y933" s="13">
        <v>0</v>
      </c>
      <c r="Z933" s="13">
        <v>0</v>
      </c>
      <c r="AA933" s="13">
        <v>0</v>
      </c>
      <c r="AB933" s="13">
        <v>1</v>
      </c>
      <c r="AF933" s="22"/>
    </row>
    <row r="934" spans="1:32" ht="12" customHeight="1">
      <c r="A934" s="29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1"/>
    </row>
    <row r="935" spans="1:32" ht="15">
      <c r="A935" s="26" t="s">
        <v>44</v>
      </c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8"/>
    </row>
    <row r="936" spans="1:32" ht="15">
      <c r="A936" s="35" t="s">
        <v>45</v>
      </c>
      <c r="B936" s="14" t="s">
        <v>46</v>
      </c>
      <c r="C936" s="35" t="s">
        <v>48</v>
      </c>
      <c r="D936" s="35" t="s">
        <v>9</v>
      </c>
      <c r="E936" s="35" t="s">
        <v>10</v>
      </c>
      <c r="F936" s="35" t="s">
        <v>11</v>
      </c>
      <c r="G936" s="35" t="s">
        <v>12</v>
      </c>
      <c r="H936" s="35" t="s">
        <v>13</v>
      </c>
      <c r="I936" s="35" t="s">
        <v>14</v>
      </c>
      <c r="J936" s="35" t="s">
        <v>15</v>
      </c>
      <c r="K936" s="35" t="s">
        <v>16</v>
      </c>
      <c r="L936" s="35" t="s">
        <v>17</v>
      </c>
      <c r="M936" s="35" t="s">
        <v>18</v>
      </c>
      <c r="N936" s="35" t="s">
        <v>19</v>
      </c>
      <c r="O936" s="35" t="s">
        <v>20</v>
      </c>
      <c r="P936" s="35" t="s">
        <v>21</v>
      </c>
      <c r="Q936" s="35" t="s">
        <v>22</v>
      </c>
      <c r="R936" s="35" t="s">
        <v>23</v>
      </c>
      <c r="S936" s="35" t="s">
        <v>24</v>
      </c>
      <c r="T936" s="35" t="s">
        <v>25</v>
      </c>
      <c r="U936" s="35" t="s">
        <v>26</v>
      </c>
      <c r="V936" s="35" t="s">
        <v>27</v>
      </c>
      <c r="W936" s="35" t="s">
        <v>28</v>
      </c>
      <c r="X936" s="35" t="s">
        <v>29</v>
      </c>
      <c r="Y936" s="35" t="s">
        <v>30</v>
      </c>
      <c r="Z936" s="35" t="s">
        <v>31</v>
      </c>
      <c r="AA936" s="35" t="s">
        <v>32</v>
      </c>
      <c r="AB936" s="35" t="s">
        <v>33</v>
      </c>
      <c r="AF936" s="22"/>
    </row>
    <row r="937" spans="1:32" ht="15">
      <c r="A937" s="36"/>
      <c r="B937" s="15" t="s">
        <v>47</v>
      </c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F937" s="22"/>
    </row>
    <row r="938" spans="1:32" ht="15">
      <c r="A938" s="3" t="s">
        <v>34</v>
      </c>
      <c r="B938" s="4"/>
      <c r="C938" s="4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F938" s="22"/>
    </row>
    <row r="939" spans="1:32" ht="15">
      <c r="A939" s="3" t="s">
        <v>36</v>
      </c>
      <c r="B939" s="4"/>
      <c r="C939" s="4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F939" s="22"/>
    </row>
    <row r="940" spans="1:32" ht="15">
      <c r="A940" s="17" t="s">
        <v>61</v>
      </c>
      <c r="B940" s="4">
        <v>97849739</v>
      </c>
      <c r="C940" s="4" t="s">
        <v>34</v>
      </c>
      <c r="D940" s="4">
        <v>0</v>
      </c>
      <c r="E940" s="4">
        <v>0</v>
      </c>
      <c r="F940" s="4">
        <v>50</v>
      </c>
      <c r="G940" s="4">
        <v>50</v>
      </c>
      <c r="H940" s="4">
        <v>50</v>
      </c>
      <c r="I940" s="4">
        <v>50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200</v>
      </c>
      <c r="AF940" s="22"/>
    </row>
    <row r="941" spans="1:32" ht="15">
      <c r="A941" s="17" t="s">
        <v>61</v>
      </c>
      <c r="B941" s="4">
        <v>97849911</v>
      </c>
      <c r="C941" s="4" t="s">
        <v>34</v>
      </c>
      <c r="D941" s="4">
        <v>0</v>
      </c>
      <c r="E941" s="4">
        <v>0</v>
      </c>
      <c r="F941" s="4">
        <v>0</v>
      </c>
      <c r="G941" s="4">
        <v>0</v>
      </c>
      <c r="H941" s="4">
        <v>35</v>
      </c>
      <c r="I941" s="4">
        <v>35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70</v>
      </c>
      <c r="AF941" s="22"/>
    </row>
    <row r="942" spans="1:32" ht="15">
      <c r="A942" s="17" t="s">
        <v>61</v>
      </c>
      <c r="B942" s="4">
        <v>97853380</v>
      </c>
      <c r="C942" s="4" t="s">
        <v>34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70</v>
      </c>
      <c r="K942" s="4">
        <v>70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140</v>
      </c>
      <c r="AF942" s="22"/>
    </row>
    <row r="943" spans="1:32" ht="15">
      <c r="A943" s="17" t="s">
        <v>61</v>
      </c>
      <c r="B943" s="4">
        <v>97853890</v>
      </c>
      <c r="C943" s="4" t="s">
        <v>34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40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40</v>
      </c>
      <c r="AF943" s="22"/>
    </row>
    <row r="944" spans="1:32" ht="15">
      <c r="A944" s="17" t="s">
        <v>61</v>
      </c>
      <c r="B944" s="4">
        <v>97854035</v>
      </c>
      <c r="C944" s="4" t="s">
        <v>34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40</v>
      </c>
      <c r="P944" s="4">
        <v>40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80</v>
      </c>
      <c r="AF944" s="22"/>
    </row>
    <row r="945" spans="1:32" ht="15">
      <c r="A945" s="18"/>
      <c r="B945" s="19"/>
      <c r="C945" s="19" t="s">
        <v>35</v>
      </c>
      <c r="D945" s="20">
        <v>0</v>
      </c>
      <c r="E945" s="20">
        <v>0</v>
      </c>
      <c r="F945" s="20">
        <v>50</v>
      </c>
      <c r="G945" s="20">
        <v>50</v>
      </c>
      <c r="H945" s="20">
        <v>85</v>
      </c>
      <c r="I945" s="20">
        <v>85</v>
      </c>
      <c r="J945" s="20">
        <v>70</v>
      </c>
      <c r="K945" s="20">
        <v>70</v>
      </c>
      <c r="L945" s="20">
        <v>0</v>
      </c>
      <c r="M945" s="20">
        <v>0</v>
      </c>
      <c r="N945" s="20">
        <v>40</v>
      </c>
      <c r="O945" s="20">
        <v>40</v>
      </c>
      <c r="P945" s="20">
        <v>40</v>
      </c>
      <c r="Q945" s="20">
        <v>0</v>
      </c>
      <c r="R945" s="20">
        <v>0</v>
      </c>
      <c r="S945" s="20">
        <v>0</v>
      </c>
      <c r="T945" s="20">
        <v>0</v>
      </c>
      <c r="U945" s="20">
        <v>0</v>
      </c>
      <c r="V945" s="20">
        <v>0</v>
      </c>
      <c r="W945" s="20">
        <v>0</v>
      </c>
      <c r="X945" s="20">
        <v>0</v>
      </c>
      <c r="Y945" s="20">
        <v>0</v>
      </c>
      <c r="Z945" s="20">
        <v>0</v>
      </c>
      <c r="AA945" s="20">
        <v>0</v>
      </c>
      <c r="AB945" s="20">
        <v>530</v>
      </c>
      <c r="AF945" s="22"/>
    </row>
    <row r="946" spans="1:32" ht="15">
      <c r="A946" s="5" t="s">
        <v>37</v>
      </c>
      <c r="B946" s="8"/>
      <c r="C946" s="8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F946" s="22"/>
    </row>
    <row r="947" spans="1:32" ht="15">
      <c r="A947" s="6" t="s">
        <v>61</v>
      </c>
      <c r="B947" s="8">
        <v>97849739</v>
      </c>
      <c r="C947" s="8" t="s">
        <v>34</v>
      </c>
      <c r="D947" s="8">
        <v>0</v>
      </c>
      <c r="E947" s="8">
        <v>0</v>
      </c>
      <c r="F947" s="8">
        <v>50</v>
      </c>
      <c r="G947" s="8">
        <v>50</v>
      </c>
      <c r="H947" s="8">
        <v>50</v>
      </c>
      <c r="I947" s="8">
        <v>50</v>
      </c>
      <c r="J947" s="8">
        <v>0</v>
      </c>
      <c r="K947" s="8">
        <v>0</v>
      </c>
      <c r="L947" s="8">
        <v>0</v>
      </c>
      <c r="M947" s="8">
        <v>0</v>
      </c>
      <c r="N947" s="8">
        <v>0</v>
      </c>
      <c r="O947" s="8">
        <v>0</v>
      </c>
      <c r="P947" s="8">
        <v>0</v>
      </c>
      <c r="Q947" s="8">
        <v>0</v>
      </c>
      <c r="R947" s="8">
        <v>0</v>
      </c>
      <c r="S947" s="8">
        <v>0</v>
      </c>
      <c r="T947" s="8">
        <v>0</v>
      </c>
      <c r="U947" s="8">
        <v>0</v>
      </c>
      <c r="V947" s="8">
        <v>0</v>
      </c>
      <c r="W947" s="8">
        <v>0</v>
      </c>
      <c r="X947" s="8">
        <v>0</v>
      </c>
      <c r="Y947" s="8">
        <v>0</v>
      </c>
      <c r="Z947" s="8">
        <v>0</v>
      </c>
      <c r="AA947" s="8">
        <v>0</v>
      </c>
      <c r="AB947" s="8">
        <v>200</v>
      </c>
      <c r="AF947" s="22"/>
    </row>
    <row r="948" spans="1:32" ht="15">
      <c r="A948" s="6" t="s">
        <v>61</v>
      </c>
      <c r="B948" s="8">
        <v>97849911</v>
      </c>
      <c r="C948" s="8" t="s">
        <v>34</v>
      </c>
      <c r="D948" s="8">
        <v>0</v>
      </c>
      <c r="E948" s="8">
        <v>0</v>
      </c>
      <c r="F948" s="8">
        <v>0</v>
      </c>
      <c r="G948" s="8">
        <v>0</v>
      </c>
      <c r="H948" s="8">
        <v>35</v>
      </c>
      <c r="I948" s="8">
        <v>35</v>
      </c>
      <c r="J948" s="8">
        <v>0</v>
      </c>
      <c r="K948" s="8">
        <v>0</v>
      </c>
      <c r="L948" s="8">
        <v>0</v>
      </c>
      <c r="M948" s="8">
        <v>0</v>
      </c>
      <c r="N948" s="8">
        <v>0</v>
      </c>
      <c r="O948" s="8">
        <v>0</v>
      </c>
      <c r="P948" s="8">
        <v>0</v>
      </c>
      <c r="Q948" s="8">
        <v>0</v>
      </c>
      <c r="R948" s="8">
        <v>0</v>
      </c>
      <c r="S948" s="8">
        <v>0</v>
      </c>
      <c r="T948" s="8">
        <v>0</v>
      </c>
      <c r="U948" s="8">
        <v>0</v>
      </c>
      <c r="V948" s="8">
        <v>0</v>
      </c>
      <c r="W948" s="8">
        <v>0</v>
      </c>
      <c r="X948" s="8">
        <v>0</v>
      </c>
      <c r="Y948" s="8">
        <v>0</v>
      </c>
      <c r="Z948" s="8">
        <v>0</v>
      </c>
      <c r="AA948" s="8">
        <v>0</v>
      </c>
      <c r="AB948" s="8">
        <v>70</v>
      </c>
      <c r="AF948" s="22"/>
    </row>
    <row r="949" spans="1:32" ht="15">
      <c r="A949" s="6" t="s">
        <v>61</v>
      </c>
      <c r="B949" s="8">
        <v>97853380</v>
      </c>
      <c r="C949" s="8" t="s">
        <v>34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  <c r="I949" s="8">
        <v>0</v>
      </c>
      <c r="J949" s="8">
        <v>70</v>
      </c>
      <c r="K949" s="8">
        <v>70</v>
      </c>
      <c r="L949" s="8">
        <v>0</v>
      </c>
      <c r="M949" s="8">
        <v>0</v>
      </c>
      <c r="N949" s="8">
        <v>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8">
        <v>0</v>
      </c>
      <c r="W949" s="8">
        <v>0</v>
      </c>
      <c r="X949" s="8">
        <v>0</v>
      </c>
      <c r="Y949" s="8">
        <v>0</v>
      </c>
      <c r="Z949" s="8">
        <v>0</v>
      </c>
      <c r="AA949" s="8">
        <v>0</v>
      </c>
      <c r="AB949" s="8">
        <v>140</v>
      </c>
      <c r="AF949" s="22"/>
    </row>
    <row r="950" spans="1:32" ht="15">
      <c r="A950" s="6" t="s">
        <v>61</v>
      </c>
      <c r="B950" s="8">
        <v>97853890</v>
      </c>
      <c r="C950" s="8" t="s">
        <v>34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  <c r="I950" s="8">
        <v>0</v>
      </c>
      <c r="J950" s="8">
        <v>0</v>
      </c>
      <c r="K950" s="8">
        <v>0</v>
      </c>
      <c r="L950" s="8">
        <v>0</v>
      </c>
      <c r="M950" s="8">
        <v>0</v>
      </c>
      <c r="N950" s="8">
        <v>40</v>
      </c>
      <c r="O950" s="8">
        <v>0</v>
      </c>
      <c r="P950" s="8">
        <v>0</v>
      </c>
      <c r="Q950" s="8">
        <v>0</v>
      </c>
      <c r="R950" s="8">
        <v>0</v>
      </c>
      <c r="S950" s="8">
        <v>0</v>
      </c>
      <c r="T950" s="8">
        <v>0</v>
      </c>
      <c r="U950" s="8">
        <v>0</v>
      </c>
      <c r="V950" s="8">
        <v>0</v>
      </c>
      <c r="W950" s="8">
        <v>0</v>
      </c>
      <c r="X950" s="8">
        <v>0</v>
      </c>
      <c r="Y950" s="8">
        <v>0</v>
      </c>
      <c r="Z950" s="8">
        <v>0</v>
      </c>
      <c r="AA950" s="8">
        <v>0</v>
      </c>
      <c r="AB950" s="8">
        <v>40</v>
      </c>
      <c r="AF950" s="22"/>
    </row>
    <row r="951" spans="1:32" ht="15">
      <c r="A951" s="6" t="s">
        <v>61</v>
      </c>
      <c r="B951" s="8">
        <v>97854035</v>
      </c>
      <c r="C951" s="8" t="s">
        <v>34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  <c r="I951" s="8">
        <v>0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  <c r="O951" s="8">
        <v>40</v>
      </c>
      <c r="P951" s="8">
        <v>40</v>
      </c>
      <c r="Q951" s="8">
        <v>0</v>
      </c>
      <c r="R951" s="8">
        <v>0</v>
      </c>
      <c r="S951" s="8">
        <v>0</v>
      </c>
      <c r="T951" s="8">
        <v>0</v>
      </c>
      <c r="U951" s="8">
        <v>0</v>
      </c>
      <c r="V951" s="8">
        <v>0</v>
      </c>
      <c r="W951" s="8">
        <v>0</v>
      </c>
      <c r="X951" s="8">
        <v>0</v>
      </c>
      <c r="Y951" s="8">
        <v>0</v>
      </c>
      <c r="Z951" s="8">
        <v>0</v>
      </c>
      <c r="AA951" s="8">
        <v>0</v>
      </c>
      <c r="AB951" s="8">
        <v>80</v>
      </c>
      <c r="AF951" s="22"/>
    </row>
    <row r="952" spans="1:32" ht="15">
      <c r="A952" s="18"/>
      <c r="B952" s="19"/>
      <c r="C952" s="19" t="s">
        <v>35</v>
      </c>
      <c r="D952" s="20">
        <v>0</v>
      </c>
      <c r="E952" s="20">
        <v>0</v>
      </c>
      <c r="F952" s="20">
        <v>50</v>
      </c>
      <c r="G952" s="20">
        <v>50</v>
      </c>
      <c r="H952" s="20">
        <v>85</v>
      </c>
      <c r="I952" s="20">
        <v>85</v>
      </c>
      <c r="J952" s="20">
        <v>70</v>
      </c>
      <c r="K952" s="20">
        <v>70</v>
      </c>
      <c r="L952" s="20">
        <v>0</v>
      </c>
      <c r="M952" s="20">
        <v>0</v>
      </c>
      <c r="N952" s="20">
        <v>40</v>
      </c>
      <c r="O952" s="20">
        <v>40</v>
      </c>
      <c r="P952" s="20">
        <v>40</v>
      </c>
      <c r="Q952" s="20">
        <v>0</v>
      </c>
      <c r="R952" s="20">
        <v>0</v>
      </c>
      <c r="S952" s="20">
        <v>0</v>
      </c>
      <c r="T952" s="20">
        <v>0</v>
      </c>
      <c r="U952" s="20">
        <v>0</v>
      </c>
      <c r="V952" s="20">
        <v>0</v>
      </c>
      <c r="W952" s="20">
        <v>0</v>
      </c>
      <c r="X952" s="20">
        <v>0</v>
      </c>
      <c r="Y952" s="20">
        <v>0</v>
      </c>
      <c r="Z952" s="20">
        <v>0</v>
      </c>
      <c r="AA952" s="20">
        <v>0</v>
      </c>
      <c r="AB952" s="20">
        <v>530</v>
      </c>
      <c r="AF952" s="22"/>
    </row>
    <row r="953" spans="1:32" ht="15">
      <c r="A953" s="3" t="s">
        <v>40</v>
      </c>
      <c r="B953" s="4"/>
      <c r="C953" s="4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F953" s="22"/>
    </row>
    <row r="954" spans="1:32" ht="15">
      <c r="A954" s="3" t="s">
        <v>36</v>
      </c>
      <c r="B954" s="4"/>
      <c r="C954" s="4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F954" s="22"/>
    </row>
    <row r="955" spans="1:32" ht="15">
      <c r="A955" s="17" t="s">
        <v>61</v>
      </c>
      <c r="B955" s="4" t="s">
        <v>41</v>
      </c>
      <c r="C955" s="4" t="s">
        <v>40</v>
      </c>
      <c r="D955" s="4">
        <v>0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F955" s="22"/>
    </row>
    <row r="956" spans="1:32" ht="15">
      <c r="A956" s="18"/>
      <c r="B956" s="19"/>
      <c r="C956" s="19" t="s">
        <v>35</v>
      </c>
      <c r="D956" s="20">
        <v>0</v>
      </c>
      <c r="E956" s="20">
        <v>0</v>
      </c>
      <c r="F956" s="20">
        <v>0</v>
      </c>
      <c r="G956" s="20">
        <v>0</v>
      </c>
      <c r="H956" s="20">
        <v>0</v>
      </c>
      <c r="I956" s="20">
        <v>0</v>
      </c>
      <c r="J956" s="20">
        <v>0</v>
      </c>
      <c r="K956" s="20">
        <v>0</v>
      </c>
      <c r="L956" s="20">
        <v>0</v>
      </c>
      <c r="M956" s="20">
        <v>0</v>
      </c>
      <c r="N956" s="20">
        <v>0</v>
      </c>
      <c r="O956" s="20">
        <v>0</v>
      </c>
      <c r="P956" s="20">
        <v>0</v>
      </c>
      <c r="Q956" s="20">
        <v>0</v>
      </c>
      <c r="R956" s="20">
        <v>0</v>
      </c>
      <c r="S956" s="20">
        <v>0</v>
      </c>
      <c r="T956" s="20">
        <v>0</v>
      </c>
      <c r="U956" s="20">
        <v>0</v>
      </c>
      <c r="V956" s="20">
        <v>0</v>
      </c>
      <c r="W956" s="20">
        <v>0</v>
      </c>
      <c r="X956" s="20">
        <v>0</v>
      </c>
      <c r="Y956" s="20">
        <v>0</v>
      </c>
      <c r="Z956" s="20">
        <v>0</v>
      </c>
      <c r="AA956" s="20">
        <v>0</v>
      </c>
      <c r="AB956" s="20">
        <v>0</v>
      </c>
      <c r="AF956" s="22"/>
    </row>
    <row r="957" spans="1:32" ht="15">
      <c r="A957" s="5" t="s">
        <v>37</v>
      </c>
      <c r="B957" s="8"/>
      <c r="C957" s="8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F957" s="22"/>
    </row>
    <row r="958" spans="1:32" ht="15">
      <c r="A958" s="6" t="s">
        <v>61</v>
      </c>
      <c r="B958" s="8" t="s">
        <v>41</v>
      </c>
      <c r="C958" s="8" t="s">
        <v>40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v>0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T958" s="8">
        <v>0</v>
      </c>
      <c r="U958" s="8">
        <v>0</v>
      </c>
      <c r="V958" s="8">
        <v>0</v>
      </c>
      <c r="W958" s="8">
        <v>0</v>
      </c>
      <c r="X958" s="8">
        <v>0</v>
      </c>
      <c r="Y958" s="8">
        <v>0</v>
      </c>
      <c r="Z958" s="8">
        <v>0</v>
      </c>
      <c r="AA958" s="8">
        <v>0</v>
      </c>
      <c r="AB958" s="8">
        <v>0</v>
      </c>
      <c r="AF958" s="22"/>
    </row>
    <row r="959" spans="1:32" ht="15">
      <c r="A959" s="18"/>
      <c r="B959" s="19"/>
      <c r="C959" s="19" t="s">
        <v>35</v>
      </c>
      <c r="D959" s="20">
        <v>0</v>
      </c>
      <c r="E959" s="20">
        <v>0</v>
      </c>
      <c r="F959" s="20">
        <v>0</v>
      </c>
      <c r="G959" s="20">
        <v>0</v>
      </c>
      <c r="H959" s="20">
        <v>0</v>
      </c>
      <c r="I959" s="20">
        <v>0</v>
      </c>
      <c r="J959" s="20">
        <v>0</v>
      </c>
      <c r="K959" s="20">
        <v>0</v>
      </c>
      <c r="L959" s="20">
        <v>0</v>
      </c>
      <c r="M959" s="20">
        <v>0</v>
      </c>
      <c r="N959" s="20">
        <v>0</v>
      </c>
      <c r="O959" s="20">
        <v>0</v>
      </c>
      <c r="P959" s="20">
        <v>0</v>
      </c>
      <c r="Q959" s="20">
        <v>0</v>
      </c>
      <c r="R959" s="20">
        <v>0</v>
      </c>
      <c r="S959" s="20">
        <v>0</v>
      </c>
      <c r="T959" s="20">
        <v>0</v>
      </c>
      <c r="U959" s="20">
        <v>0</v>
      </c>
      <c r="V959" s="20">
        <v>0</v>
      </c>
      <c r="W959" s="20">
        <v>0</v>
      </c>
      <c r="X959" s="20">
        <v>0</v>
      </c>
      <c r="Y959" s="20">
        <v>0</v>
      </c>
      <c r="Z959" s="20">
        <v>0</v>
      </c>
      <c r="AA959" s="20">
        <v>0</v>
      </c>
      <c r="AB959" s="20">
        <v>0</v>
      </c>
      <c r="AF959" s="22"/>
    </row>
    <row r="960" spans="1:32" ht="15">
      <c r="A960" s="3" t="s">
        <v>42</v>
      </c>
      <c r="B960" s="4"/>
      <c r="C960" s="4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F960" s="22"/>
    </row>
    <row r="961" spans="1:32" ht="15">
      <c r="A961" s="3" t="s">
        <v>36</v>
      </c>
      <c r="B961" s="4"/>
      <c r="C961" s="4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F961" s="22"/>
    </row>
    <row r="962" spans="1:32" ht="15">
      <c r="A962" s="17" t="s">
        <v>61</v>
      </c>
      <c r="B962" s="4" t="s">
        <v>41</v>
      </c>
      <c r="C962" s="4" t="s">
        <v>42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F962" s="22"/>
    </row>
    <row r="963" spans="1:32" ht="15">
      <c r="A963" s="18"/>
      <c r="B963" s="19"/>
      <c r="C963" s="19" t="s">
        <v>35</v>
      </c>
      <c r="D963" s="20">
        <v>0</v>
      </c>
      <c r="E963" s="20">
        <v>0</v>
      </c>
      <c r="F963" s="20">
        <v>0</v>
      </c>
      <c r="G963" s="20">
        <v>0</v>
      </c>
      <c r="H963" s="20">
        <v>0</v>
      </c>
      <c r="I963" s="20">
        <v>0</v>
      </c>
      <c r="J963" s="20">
        <v>0</v>
      </c>
      <c r="K963" s="20">
        <v>0</v>
      </c>
      <c r="L963" s="20">
        <v>0</v>
      </c>
      <c r="M963" s="20">
        <v>0</v>
      </c>
      <c r="N963" s="20">
        <v>0</v>
      </c>
      <c r="O963" s="20">
        <v>0</v>
      </c>
      <c r="P963" s="20">
        <v>0</v>
      </c>
      <c r="Q963" s="20">
        <v>0</v>
      </c>
      <c r="R963" s="20">
        <v>0</v>
      </c>
      <c r="S963" s="20">
        <v>0</v>
      </c>
      <c r="T963" s="20">
        <v>0</v>
      </c>
      <c r="U963" s="20">
        <v>0</v>
      </c>
      <c r="V963" s="20">
        <v>0</v>
      </c>
      <c r="W963" s="20">
        <v>0</v>
      </c>
      <c r="X963" s="20">
        <v>0</v>
      </c>
      <c r="Y963" s="20">
        <v>0</v>
      </c>
      <c r="Z963" s="20">
        <v>0</v>
      </c>
      <c r="AA963" s="20">
        <v>0</v>
      </c>
      <c r="AB963" s="20">
        <v>0</v>
      </c>
      <c r="AF963" s="22"/>
    </row>
    <row r="964" spans="1:32" ht="15">
      <c r="A964" s="5" t="s">
        <v>37</v>
      </c>
      <c r="B964" s="8"/>
      <c r="C964" s="8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F964" s="22"/>
    </row>
    <row r="965" spans="1:32" ht="15">
      <c r="A965" s="6" t="s">
        <v>61</v>
      </c>
      <c r="B965" s="8" t="s">
        <v>41</v>
      </c>
      <c r="C965" s="8" t="s">
        <v>42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  <c r="I965" s="8">
        <v>0</v>
      </c>
      <c r="J965" s="8">
        <v>0</v>
      </c>
      <c r="K965" s="8">
        <v>0</v>
      </c>
      <c r="L965" s="8">
        <v>0</v>
      </c>
      <c r="M965" s="8">
        <v>0</v>
      </c>
      <c r="N965" s="8">
        <v>0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0</v>
      </c>
      <c r="U965" s="8">
        <v>0</v>
      </c>
      <c r="V965" s="8">
        <v>0</v>
      </c>
      <c r="W965" s="8">
        <v>0</v>
      </c>
      <c r="X965" s="8">
        <v>0</v>
      </c>
      <c r="Y965" s="8">
        <v>0</v>
      </c>
      <c r="Z965" s="8">
        <v>0</v>
      </c>
      <c r="AA965" s="8">
        <v>0</v>
      </c>
      <c r="AB965" s="8">
        <v>0</v>
      </c>
      <c r="AF965" s="22"/>
    </row>
    <row r="966" spans="1:32" ht="15">
      <c r="A966" s="18"/>
      <c r="B966" s="19"/>
      <c r="C966" s="19" t="s">
        <v>35</v>
      </c>
      <c r="D966" s="20">
        <v>0</v>
      </c>
      <c r="E966" s="20">
        <v>0</v>
      </c>
      <c r="F966" s="20">
        <v>0</v>
      </c>
      <c r="G966" s="20">
        <v>0</v>
      </c>
      <c r="H966" s="20">
        <v>0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20">
        <v>0</v>
      </c>
      <c r="Q966" s="20">
        <v>0</v>
      </c>
      <c r="R966" s="20">
        <v>0</v>
      </c>
      <c r="S966" s="20">
        <v>0</v>
      </c>
      <c r="T966" s="20">
        <v>0</v>
      </c>
      <c r="U966" s="20">
        <v>0</v>
      </c>
      <c r="V966" s="20">
        <v>0</v>
      </c>
      <c r="W966" s="20">
        <v>0</v>
      </c>
      <c r="X966" s="20">
        <v>0</v>
      </c>
      <c r="Y966" s="20">
        <v>0</v>
      </c>
      <c r="Z966" s="20">
        <v>0</v>
      </c>
      <c r="AA966" s="20">
        <v>0</v>
      </c>
      <c r="AB966" s="20">
        <v>0</v>
      </c>
      <c r="AF966" s="22"/>
    </row>
    <row r="967" spans="1:32" ht="15">
      <c r="A967" s="3" t="s">
        <v>43</v>
      </c>
      <c r="B967" s="4"/>
      <c r="C967" s="4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F967" s="22"/>
    </row>
    <row r="968" spans="1:32" ht="15">
      <c r="A968" s="3" t="s">
        <v>36</v>
      </c>
      <c r="B968" s="4"/>
      <c r="C968" s="4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F968" s="22"/>
    </row>
    <row r="969" spans="1:32" ht="15">
      <c r="A969" s="17" t="s">
        <v>61</v>
      </c>
      <c r="B969" s="4">
        <v>97849739</v>
      </c>
      <c r="C969" s="4" t="s">
        <v>43</v>
      </c>
      <c r="D969" s="4">
        <v>0</v>
      </c>
      <c r="E969" s="4">
        <v>0</v>
      </c>
      <c r="F969" s="4">
        <v>50</v>
      </c>
      <c r="G969" s="4">
        <v>50</v>
      </c>
      <c r="H969" s="4">
        <v>50</v>
      </c>
      <c r="I969" s="4">
        <v>50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200</v>
      </c>
      <c r="AF969" s="22"/>
    </row>
    <row r="970" spans="1:32" ht="15">
      <c r="A970" s="17" t="s">
        <v>61</v>
      </c>
      <c r="B970" s="4">
        <v>97849911</v>
      </c>
      <c r="C970" s="4" t="s">
        <v>43</v>
      </c>
      <c r="D970" s="4">
        <v>0</v>
      </c>
      <c r="E970" s="4">
        <v>0</v>
      </c>
      <c r="F970" s="4">
        <v>0</v>
      </c>
      <c r="G970" s="4">
        <v>0</v>
      </c>
      <c r="H970" s="4">
        <v>35</v>
      </c>
      <c r="I970" s="4">
        <v>35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70</v>
      </c>
      <c r="AF970" s="22"/>
    </row>
    <row r="971" spans="1:32" ht="15">
      <c r="A971" s="17" t="s">
        <v>61</v>
      </c>
      <c r="B971" s="4">
        <v>97853380</v>
      </c>
      <c r="C971" s="4" t="s">
        <v>43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70</v>
      </c>
      <c r="K971" s="4">
        <v>70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140</v>
      </c>
      <c r="AF971" s="22"/>
    </row>
    <row r="972" spans="1:32" ht="15">
      <c r="A972" s="17" t="s">
        <v>61</v>
      </c>
      <c r="B972" s="4">
        <v>97853890</v>
      </c>
      <c r="C972" s="4" t="s">
        <v>43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40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40</v>
      </c>
      <c r="AF972" s="22"/>
    </row>
    <row r="973" spans="1:32" ht="15">
      <c r="A973" s="17" t="s">
        <v>61</v>
      </c>
      <c r="B973" s="4">
        <v>97854035</v>
      </c>
      <c r="C973" s="4" t="s">
        <v>43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40</v>
      </c>
      <c r="P973" s="4">
        <v>40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80</v>
      </c>
      <c r="AF973" s="22"/>
    </row>
    <row r="974" spans="1:32" ht="15">
      <c r="A974" s="18"/>
      <c r="B974" s="19"/>
      <c r="C974" s="19" t="s">
        <v>35</v>
      </c>
      <c r="D974" s="20">
        <v>0</v>
      </c>
      <c r="E974" s="20">
        <v>0</v>
      </c>
      <c r="F974" s="20">
        <v>50</v>
      </c>
      <c r="G974" s="20">
        <v>50</v>
      </c>
      <c r="H974" s="20">
        <v>85</v>
      </c>
      <c r="I974" s="20">
        <v>85</v>
      </c>
      <c r="J974" s="20">
        <v>70</v>
      </c>
      <c r="K974" s="20">
        <v>70</v>
      </c>
      <c r="L974" s="20">
        <v>0</v>
      </c>
      <c r="M974" s="20">
        <v>0</v>
      </c>
      <c r="N974" s="20">
        <v>40</v>
      </c>
      <c r="O974" s="20">
        <v>40</v>
      </c>
      <c r="P974" s="20">
        <v>40</v>
      </c>
      <c r="Q974" s="20">
        <v>0</v>
      </c>
      <c r="R974" s="20">
        <v>0</v>
      </c>
      <c r="S974" s="20">
        <v>0</v>
      </c>
      <c r="T974" s="20">
        <v>0</v>
      </c>
      <c r="U974" s="20">
        <v>0</v>
      </c>
      <c r="V974" s="20">
        <v>0</v>
      </c>
      <c r="W974" s="20">
        <v>0</v>
      </c>
      <c r="X974" s="20">
        <v>0</v>
      </c>
      <c r="Y974" s="20">
        <v>0</v>
      </c>
      <c r="Z974" s="20">
        <v>0</v>
      </c>
      <c r="AA974" s="20">
        <v>0</v>
      </c>
      <c r="AB974" s="20">
        <v>530</v>
      </c>
      <c r="AF974" s="22"/>
    </row>
    <row r="975" spans="1:32" ht="15">
      <c r="A975" s="5" t="s">
        <v>37</v>
      </c>
      <c r="B975" s="8"/>
      <c r="C975" s="8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F975" s="22"/>
    </row>
    <row r="976" spans="1:32" ht="15">
      <c r="A976" s="6" t="s">
        <v>61</v>
      </c>
      <c r="B976" s="8">
        <v>97849739</v>
      </c>
      <c r="C976" s="8" t="s">
        <v>43</v>
      </c>
      <c r="D976" s="8">
        <v>0</v>
      </c>
      <c r="E976" s="8">
        <v>0</v>
      </c>
      <c r="F976" s="8">
        <v>50</v>
      </c>
      <c r="G976" s="8">
        <v>50</v>
      </c>
      <c r="H976" s="8">
        <v>50</v>
      </c>
      <c r="I976" s="8">
        <v>50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T976" s="8">
        <v>0</v>
      </c>
      <c r="U976" s="8">
        <v>0</v>
      </c>
      <c r="V976" s="8">
        <v>0</v>
      </c>
      <c r="W976" s="8">
        <v>0</v>
      </c>
      <c r="X976" s="8">
        <v>0</v>
      </c>
      <c r="Y976" s="8">
        <v>0</v>
      </c>
      <c r="Z976" s="8">
        <v>0</v>
      </c>
      <c r="AA976" s="8">
        <v>0</v>
      </c>
      <c r="AB976" s="8">
        <v>200</v>
      </c>
      <c r="AF976" s="22"/>
    </row>
    <row r="977" spans="1:32" ht="15">
      <c r="A977" s="6" t="s">
        <v>61</v>
      </c>
      <c r="B977" s="8">
        <v>97849911</v>
      </c>
      <c r="C977" s="8" t="s">
        <v>43</v>
      </c>
      <c r="D977" s="8">
        <v>0</v>
      </c>
      <c r="E977" s="8">
        <v>0</v>
      </c>
      <c r="F977" s="8">
        <v>0</v>
      </c>
      <c r="G977" s="8">
        <v>0</v>
      </c>
      <c r="H977" s="8">
        <v>35</v>
      </c>
      <c r="I977" s="8">
        <v>35</v>
      </c>
      <c r="J977" s="8">
        <v>0</v>
      </c>
      <c r="K977" s="8">
        <v>0</v>
      </c>
      <c r="L977" s="8">
        <v>0</v>
      </c>
      <c r="M977" s="8">
        <v>0</v>
      </c>
      <c r="N977" s="8">
        <v>0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T977" s="8">
        <v>0</v>
      </c>
      <c r="U977" s="8">
        <v>0</v>
      </c>
      <c r="V977" s="8">
        <v>0</v>
      </c>
      <c r="W977" s="8">
        <v>0</v>
      </c>
      <c r="X977" s="8">
        <v>0</v>
      </c>
      <c r="Y977" s="8">
        <v>0</v>
      </c>
      <c r="Z977" s="8">
        <v>0</v>
      </c>
      <c r="AA977" s="8">
        <v>0</v>
      </c>
      <c r="AB977" s="8">
        <v>70</v>
      </c>
      <c r="AF977" s="22"/>
    </row>
    <row r="978" spans="1:32" ht="15">
      <c r="A978" s="6" t="s">
        <v>61</v>
      </c>
      <c r="B978" s="8">
        <v>97853380</v>
      </c>
      <c r="C978" s="8" t="s">
        <v>43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  <c r="I978" s="8">
        <v>0</v>
      </c>
      <c r="J978" s="8">
        <v>70</v>
      </c>
      <c r="K978" s="8">
        <v>70</v>
      </c>
      <c r="L978" s="8">
        <v>0</v>
      </c>
      <c r="M978" s="8">
        <v>0</v>
      </c>
      <c r="N978" s="8">
        <v>0</v>
      </c>
      <c r="O978" s="8">
        <v>0</v>
      </c>
      <c r="P978" s="8">
        <v>0</v>
      </c>
      <c r="Q978" s="8">
        <v>0</v>
      </c>
      <c r="R978" s="8">
        <v>0</v>
      </c>
      <c r="S978" s="8">
        <v>0</v>
      </c>
      <c r="T978" s="8">
        <v>0</v>
      </c>
      <c r="U978" s="8">
        <v>0</v>
      </c>
      <c r="V978" s="8">
        <v>0</v>
      </c>
      <c r="W978" s="8">
        <v>0</v>
      </c>
      <c r="X978" s="8">
        <v>0</v>
      </c>
      <c r="Y978" s="8">
        <v>0</v>
      </c>
      <c r="Z978" s="8">
        <v>0</v>
      </c>
      <c r="AA978" s="8">
        <v>0</v>
      </c>
      <c r="AB978" s="8">
        <v>140</v>
      </c>
      <c r="AF978" s="22"/>
    </row>
    <row r="979" spans="1:32" ht="15">
      <c r="A979" s="6" t="s">
        <v>61</v>
      </c>
      <c r="B979" s="8">
        <v>97853890</v>
      </c>
      <c r="C979" s="8" t="s">
        <v>43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0</v>
      </c>
      <c r="N979" s="8">
        <v>40</v>
      </c>
      <c r="O979" s="8">
        <v>0</v>
      </c>
      <c r="P979" s="8">
        <v>0</v>
      </c>
      <c r="Q979" s="8">
        <v>0</v>
      </c>
      <c r="R979" s="8">
        <v>0</v>
      </c>
      <c r="S979" s="8">
        <v>0</v>
      </c>
      <c r="T979" s="8">
        <v>0</v>
      </c>
      <c r="U979" s="8">
        <v>0</v>
      </c>
      <c r="V979" s="8">
        <v>0</v>
      </c>
      <c r="W979" s="8">
        <v>0</v>
      </c>
      <c r="X979" s="8">
        <v>0</v>
      </c>
      <c r="Y979" s="8">
        <v>0</v>
      </c>
      <c r="Z979" s="8">
        <v>0</v>
      </c>
      <c r="AA979" s="8">
        <v>0</v>
      </c>
      <c r="AB979" s="8">
        <v>40</v>
      </c>
      <c r="AF979" s="22"/>
    </row>
    <row r="980" spans="1:32" ht="15">
      <c r="A980" s="6" t="s">
        <v>61</v>
      </c>
      <c r="B980" s="8">
        <v>97854035</v>
      </c>
      <c r="C980" s="8" t="s">
        <v>43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  <c r="O980" s="8">
        <v>40</v>
      </c>
      <c r="P980" s="8">
        <v>40</v>
      </c>
      <c r="Q980" s="8">
        <v>0</v>
      </c>
      <c r="R980" s="8">
        <v>0</v>
      </c>
      <c r="S980" s="8">
        <v>0</v>
      </c>
      <c r="T980" s="8">
        <v>0</v>
      </c>
      <c r="U980" s="8">
        <v>0</v>
      </c>
      <c r="V980" s="8">
        <v>0</v>
      </c>
      <c r="W980" s="8">
        <v>0</v>
      </c>
      <c r="X980" s="8">
        <v>0</v>
      </c>
      <c r="Y980" s="8">
        <v>0</v>
      </c>
      <c r="Z980" s="8">
        <v>0</v>
      </c>
      <c r="AA980" s="8">
        <v>0</v>
      </c>
      <c r="AB980" s="8">
        <v>80</v>
      </c>
      <c r="AF980" s="22"/>
    </row>
    <row r="981" spans="1:32" ht="15">
      <c r="A981" s="18"/>
      <c r="B981" s="19"/>
      <c r="C981" s="19" t="s">
        <v>35</v>
      </c>
      <c r="D981" s="20">
        <v>0</v>
      </c>
      <c r="E981" s="20">
        <v>0</v>
      </c>
      <c r="F981" s="20">
        <v>50</v>
      </c>
      <c r="G981" s="20">
        <v>50</v>
      </c>
      <c r="H981" s="20">
        <v>85</v>
      </c>
      <c r="I981" s="20">
        <v>85</v>
      </c>
      <c r="J981" s="20">
        <v>70</v>
      </c>
      <c r="K981" s="20">
        <v>70</v>
      </c>
      <c r="L981" s="20">
        <v>0</v>
      </c>
      <c r="M981" s="20">
        <v>0</v>
      </c>
      <c r="N981" s="20">
        <v>40</v>
      </c>
      <c r="O981" s="20">
        <v>40</v>
      </c>
      <c r="P981" s="20">
        <v>40</v>
      </c>
      <c r="Q981" s="20">
        <v>0</v>
      </c>
      <c r="R981" s="20">
        <v>0</v>
      </c>
      <c r="S981" s="20">
        <v>0</v>
      </c>
      <c r="T981" s="20">
        <v>0</v>
      </c>
      <c r="U981" s="20">
        <v>0</v>
      </c>
      <c r="V981" s="20">
        <v>0</v>
      </c>
      <c r="W981" s="20">
        <v>0</v>
      </c>
      <c r="X981" s="20">
        <v>0</v>
      </c>
      <c r="Y981" s="20">
        <v>0</v>
      </c>
      <c r="Z981" s="20">
        <v>0</v>
      </c>
      <c r="AA981" s="20">
        <v>0</v>
      </c>
      <c r="AB981" s="20">
        <v>530</v>
      </c>
      <c r="AF981" s="22"/>
    </row>
    <row r="982" spans="1:32" ht="15">
      <c r="A982" s="37" t="s">
        <v>62</v>
      </c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9"/>
    </row>
    <row r="983" spans="1:32" ht="15">
      <c r="A983" s="40" t="s">
        <v>63</v>
      </c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2"/>
    </row>
  </sheetData>
  <sheetProtection/>
  <mergeCells count="262">
    <mergeCell ref="Y936:Y937"/>
    <mergeCell ref="Z936:Z937"/>
    <mergeCell ref="AA936:AA937"/>
    <mergeCell ref="AB936:AB937"/>
    <mergeCell ref="A982:AF982"/>
    <mergeCell ref="A983:AF983"/>
    <mergeCell ref="S936:S937"/>
    <mergeCell ref="T936:T937"/>
    <mergeCell ref="U936:U937"/>
    <mergeCell ref="V936:V937"/>
    <mergeCell ref="W936:W937"/>
    <mergeCell ref="X936:X937"/>
    <mergeCell ref="M936:M937"/>
    <mergeCell ref="N936:N937"/>
    <mergeCell ref="O936:O937"/>
    <mergeCell ref="P936:P937"/>
    <mergeCell ref="Q936:Q937"/>
    <mergeCell ref="R936:R937"/>
    <mergeCell ref="G936:G937"/>
    <mergeCell ref="H936:H937"/>
    <mergeCell ref="I936:I937"/>
    <mergeCell ref="J936:J937"/>
    <mergeCell ref="K936:K937"/>
    <mergeCell ref="L936:L937"/>
    <mergeCell ref="A920:A923"/>
    <mergeCell ref="A925:A928"/>
    <mergeCell ref="A930:A933"/>
    <mergeCell ref="A934:AF934"/>
    <mergeCell ref="A935:AF935"/>
    <mergeCell ref="A936:A937"/>
    <mergeCell ref="C936:C937"/>
    <mergeCell ref="D936:D937"/>
    <mergeCell ref="E936:E937"/>
    <mergeCell ref="F936:F937"/>
    <mergeCell ref="AB871:AB872"/>
    <mergeCell ref="A903:AF903"/>
    <mergeCell ref="A904:AF904"/>
    <mergeCell ref="A911:AF911"/>
    <mergeCell ref="A912:AF912"/>
    <mergeCell ref="A915:A918"/>
    <mergeCell ref="V871:V872"/>
    <mergeCell ref="W871:W872"/>
    <mergeCell ref="X871:X872"/>
    <mergeCell ref="Y871:Y872"/>
    <mergeCell ref="Z871:Z872"/>
    <mergeCell ref="AA871:AA872"/>
    <mergeCell ref="P871:P872"/>
    <mergeCell ref="Q871:Q872"/>
    <mergeCell ref="R871:R872"/>
    <mergeCell ref="S871:S872"/>
    <mergeCell ref="T871:T872"/>
    <mergeCell ref="U871:U872"/>
    <mergeCell ref="J871:J872"/>
    <mergeCell ref="K871:K872"/>
    <mergeCell ref="L871:L872"/>
    <mergeCell ref="M871:M872"/>
    <mergeCell ref="N871:N872"/>
    <mergeCell ref="O871:O872"/>
    <mergeCell ref="A869:AF869"/>
    <mergeCell ref="A870:AF870"/>
    <mergeCell ref="A871:A872"/>
    <mergeCell ref="C871:C872"/>
    <mergeCell ref="D871:D872"/>
    <mergeCell ref="E871:E872"/>
    <mergeCell ref="F871:F872"/>
    <mergeCell ref="G871:G872"/>
    <mergeCell ref="H871:H872"/>
    <mergeCell ref="I871:I872"/>
    <mergeCell ref="A846:AF846"/>
    <mergeCell ref="A847:AF847"/>
    <mergeCell ref="A850:A853"/>
    <mergeCell ref="A855:A858"/>
    <mergeCell ref="A860:A863"/>
    <mergeCell ref="A865:A868"/>
    <mergeCell ref="Y804:Y805"/>
    <mergeCell ref="Z804:Z805"/>
    <mergeCell ref="AA804:AA805"/>
    <mergeCell ref="AB804:AB805"/>
    <mergeCell ref="A838:AF838"/>
    <mergeCell ref="A839:AF839"/>
    <mergeCell ref="S804:S805"/>
    <mergeCell ref="T804:T805"/>
    <mergeCell ref="U804:U805"/>
    <mergeCell ref="V804:V805"/>
    <mergeCell ref="W804:W805"/>
    <mergeCell ref="X804:X805"/>
    <mergeCell ref="M804:M805"/>
    <mergeCell ref="N804:N805"/>
    <mergeCell ref="O804:O805"/>
    <mergeCell ref="P804:P805"/>
    <mergeCell ref="Q804:Q805"/>
    <mergeCell ref="R804:R805"/>
    <mergeCell ref="G804:G805"/>
    <mergeCell ref="H804:H805"/>
    <mergeCell ref="I804:I805"/>
    <mergeCell ref="J804:J805"/>
    <mergeCell ref="K804:K805"/>
    <mergeCell ref="L804:L805"/>
    <mergeCell ref="A788:A791"/>
    <mergeCell ref="A793:A796"/>
    <mergeCell ref="A798:A801"/>
    <mergeCell ref="A802:AF802"/>
    <mergeCell ref="A803:AF803"/>
    <mergeCell ref="A804:A805"/>
    <mergeCell ref="C804:C805"/>
    <mergeCell ref="D804:D805"/>
    <mergeCell ref="E804:E805"/>
    <mergeCell ref="F804:F805"/>
    <mergeCell ref="AB660:AB661"/>
    <mergeCell ref="A771:AF771"/>
    <mergeCell ref="A772:AF772"/>
    <mergeCell ref="A779:AF779"/>
    <mergeCell ref="A780:AF780"/>
    <mergeCell ref="A783:A786"/>
    <mergeCell ref="V660:V661"/>
    <mergeCell ref="W660:W661"/>
    <mergeCell ref="X660:X661"/>
    <mergeCell ref="Y660:Y661"/>
    <mergeCell ref="Z660:Z661"/>
    <mergeCell ref="AA660:AA661"/>
    <mergeCell ref="P660:P661"/>
    <mergeCell ref="Q660:Q661"/>
    <mergeCell ref="R660:R661"/>
    <mergeCell ref="S660:S661"/>
    <mergeCell ref="T660:T661"/>
    <mergeCell ref="U660:U661"/>
    <mergeCell ref="J660:J661"/>
    <mergeCell ref="K660:K661"/>
    <mergeCell ref="L660:L661"/>
    <mergeCell ref="M660:M661"/>
    <mergeCell ref="N660:N661"/>
    <mergeCell ref="O660:O661"/>
    <mergeCell ref="A658:AF658"/>
    <mergeCell ref="A659:AF659"/>
    <mergeCell ref="A660:A661"/>
    <mergeCell ref="C660:C661"/>
    <mergeCell ref="D660:D661"/>
    <mergeCell ref="E660:E661"/>
    <mergeCell ref="F660:F661"/>
    <mergeCell ref="G660:G661"/>
    <mergeCell ref="H660:H661"/>
    <mergeCell ref="I660:I661"/>
    <mergeCell ref="A635:AF635"/>
    <mergeCell ref="A636:AF636"/>
    <mergeCell ref="A639:A642"/>
    <mergeCell ref="A644:A647"/>
    <mergeCell ref="A649:A652"/>
    <mergeCell ref="A654:A657"/>
    <mergeCell ref="Y431:Y432"/>
    <mergeCell ref="Z431:Z432"/>
    <mergeCell ref="AA431:AA432"/>
    <mergeCell ref="AB431:AB432"/>
    <mergeCell ref="A627:AF627"/>
    <mergeCell ref="A628:AF628"/>
    <mergeCell ref="S431:S432"/>
    <mergeCell ref="T431:T432"/>
    <mergeCell ref="U431:U432"/>
    <mergeCell ref="V431:V432"/>
    <mergeCell ref="W431:W432"/>
    <mergeCell ref="X431:X432"/>
    <mergeCell ref="M431:M432"/>
    <mergeCell ref="N431:N432"/>
    <mergeCell ref="O431:O432"/>
    <mergeCell ref="P431:P432"/>
    <mergeCell ref="Q431:Q432"/>
    <mergeCell ref="R431:R432"/>
    <mergeCell ref="G431:G432"/>
    <mergeCell ref="H431:H432"/>
    <mergeCell ref="I431:I432"/>
    <mergeCell ref="J431:J432"/>
    <mergeCell ref="K431:K432"/>
    <mergeCell ref="L431:L432"/>
    <mergeCell ref="A415:A418"/>
    <mergeCell ref="A420:A423"/>
    <mergeCell ref="A425:A428"/>
    <mergeCell ref="A429:AF429"/>
    <mergeCell ref="A430:AF430"/>
    <mergeCell ref="A431:A432"/>
    <mergeCell ref="C431:C432"/>
    <mergeCell ref="D431:D432"/>
    <mergeCell ref="E431:E432"/>
    <mergeCell ref="F431:F432"/>
    <mergeCell ref="AB244:AB245"/>
    <mergeCell ref="A398:AF398"/>
    <mergeCell ref="A399:AF399"/>
    <mergeCell ref="A406:AF406"/>
    <mergeCell ref="A407:AF407"/>
    <mergeCell ref="A410:A413"/>
    <mergeCell ref="V244:V245"/>
    <mergeCell ref="W244:W245"/>
    <mergeCell ref="X244:X245"/>
    <mergeCell ref="Y244:Y245"/>
    <mergeCell ref="Z244:Z245"/>
    <mergeCell ref="AA244:AA245"/>
    <mergeCell ref="P244:P245"/>
    <mergeCell ref="Q244:Q245"/>
    <mergeCell ref="R244:R245"/>
    <mergeCell ref="S244:S245"/>
    <mergeCell ref="T244:T245"/>
    <mergeCell ref="U244:U245"/>
    <mergeCell ref="J244:J245"/>
    <mergeCell ref="K244:K245"/>
    <mergeCell ref="L244:L245"/>
    <mergeCell ref="M244:M245"/>
    <mergeCell ref="N244:N245"/>
    <mergeCell ref="O244:O245"/>
    <mergeCell ref="A242:AF242"/>
    <mergeCell ref="A243:AF243"/>
    <mergeCell ref="A244:A245"/>
    <mergeCell ref="C244:C245"/>
    <mergeCell ref="D244:D245"/>
    <mergeCell ref="E244:E245"/>
    <mergeCell ref="F244:F245"/>
    <mergeCell ref="G244:G245"/>
    <mergeCell ref="H244:H245"/>
    <mergeCell ref="I244:I245"/>
    <mergeCell ref="A219:AF219"/>
    <mergeCell ref="A220:AF220"/>
    <mergeCell ref="A223:A226"/>
    <mergeCell ref="A228:A231"/>
    <mergeCell ref="A233:A236"/>
    <mergeCell ref="A238:A241"/>
    <mergeCell ref="Y35:Y36"/>
    <mergeCell ref="Z35:Z36"/>
    <mergeCell ref="AA35:AA36"/>
    <mergeCell ref="AB35:AB36"/>
    <mergeCell ref="A211:AF211"/>
    <mergeCell ref="A212:AF212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A19:A22"/>
    <mergeCell ref="A24:A27"/>
    <mergeCell ref="A29:A32"/>
    <mergeCell ref="A33:AF33"/>
    <mergeCell ref="A34:AF34"/>
    <mergeCell ref="A35:A36"/>
    <mergeCell ref="C35:C36"/>
    <mergeCell ref="D35:D36"/>
    <mergeCell ref="E35:E36"/>
    <mergeCell ref="F35:F36"/>
    <mergeCell ref="A1:CC1"/>
    <mergeCell ref="B2:CC2"/>
    <mergeCell ref="A3:AF3"/>
    <mergeCell ref="A10:AF10"/>
    <mergeCell ref="A11:AF11"/>
    <mergeCell ref="A14:A17"/>
  </mergeCells>
  <conditionalFormatting sqref="K443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Amrita</dc:creator>
  <cp:keywords/>
  <dc:description/>
  <cp:lastModifiedBy>Singh, Amrita</cp:lastModifiedBy>
  <dcterms:created xsi:type="dcterms:W3CDTF">2022-09-12T19:07:34Z</dcterms:created>
  <dcterms:modified xsi:type="dcterms:W3CDTF">2022-09-13T23:22:11Z</dcterms:modified>
  <cp:category/>
  <cp:version/>
  <cp:contentType/>
  <cp:contentStatus/>
</cp:coreProperties>
</file>